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<sst xmlns="http://schemas.openxmlformats.org/spreadsheetml/2006/main" count="1062" uniqueCount="342">
  <si>
    <t>准考证号</t>
  </si>
  <si>
    <t>姓名</t>
  </si>
  <si>
    <t>专业代码</t>
  </si>
  <si>
    <t>专业名称</t>
  </si>
  <si>
    <t>培养方式</t>
  </si>
  <si>
    <t>外语成绩</t>
  </si>
  <si>
    <t>政治（或管理类综合能力）成绩</t>
  </si>
  <si>
    <t>业务1成绩</t>
  </si>
  <si>
    <t>业务2成绩</t>
  </si>
  <si>
    <t>总分</t>
  </si>
  <si>
    <t>备注</t>
  </si>
  <si>
    <t>025100</t>
  </si>
  <si>
    <t>金融</t>
  </si>
  <si>
    <t>103530210001636</t>
  </si>
  <si>
    <t>郑涛</t>
  </si>
  <si>
    <t>100040214207636</t>
  </si>
  <si>
    <t>林玮鹏</t>
  </si>
  <si>
    <t>102460210002401</t>
  </si>
  <si>
    <t>葛政</t>
  </si>
  <si>
    <t>102460210004406</t>
  </si>
  <si>
    <t>刘雪惟</t>
  </si>
  <si>
    <t>102460210005074</t>
  </si>
  <si>
    <t>朱威</t>
  </si>
  <si>
    <t>102690155010449</t>
  </si>
  <si>
    <t>黄潇涵</t>
  </si>
  <si>
    <t>102690155010460</t>
  </si>
  <si>
    <t>邵逸飞</t>
  </si>
  <si>
    <t>102720202010048</t>
  </si>
  <si>
    <t>甘清如</t>
  </si>
  <si>
    <t>102800210010944</t>
  </si>
  <si>
    <t>陈柳竹</t>
  </si>
  <si>
    <t>103070210007596</t>
  </si>
  <si>
    <t>王金海</t>
  </si>
  <si>
    <t>103350000915552</t>
  </si>
  <si>
    <t>陈述</t>
  </si>
  <si>
    <t>103580210003657</t>
  </si>
  <si>
    <t>陈怡菁</t>
  </si>
  <si>
    <t>103580210003885</t>
  </si>
  <si>
    <t>葛俊伟</t>
  </si>
  <si>
    <t>104210150120031</t>
  </si>
  <si>
    <t>曾庆繁</t>
  </si>
  <si>
    <t>105200666614485</t>
  </si>
  <si>
    <t>胡超杰</t>
  </si>
  <si>
    <t>106510025191935</t>
  </si>
  <si>
    <t>鞠林叡</t>
  </si>
  <si>
    <t>114820210000182</t>
  </si>
  <si>
    <t>倪夏奇</t>
  </si>
  <si>
    <t>114820210000653</t>
  </si>
  <si>
    <t>余佳辉</t>
  </si>
  <si>
    <t>114820210002548</t>
  </si>
  <si>
    <t>杨肖</t>
  </si>
  <si>
    <t>徐婷燕</t>
  </si>
  <si>
    <t>349</t>
  </si>
  <si>
    <t>354</t>
  </si>
  <si>
    <t>343</t>
  </si>
  <si>
    <t>364</t>
  </si>
  <si>
    <t>359</t>
  </si>
  <si>
    <t>350</t>
  </si>
  <si>
    <t>353</t>
  </si>
  <si>
    <t>358</t>
  </si>
  <si>
    <t>374</t>
  </si>
  <si>
    <t>357</t>
  </si>
  <si>
    <t>361</t>
  </si>
  <si>
    <t>368</t>
  </si>
  <si>
    <t>371</t>
  </si>
  <si>
    <t>100020110919056</t>
  </si>
  <si>
    <t>崔凯</t>
  </si>
  <si>
    <t>100340228010679</t>
  </si>
  <si>
    <t>孟祥文</t>
  </si>
  <si>
    <t>100340228010972</t>
  </si>
  <si>
    <t>熊奇</t>
  </si>
  <si>
    <t>100340228030119</t>
  </si>
  <si>
    <t>潘美婧</t>
  </si>
  <si>
    <t>100360999903927</t>
  </si>
  <si>
    <t>侯丁鼎</t>
  </si>
  <si>
    <t>100360999903944</t>
  </si>
  <si>
    <t>豆世行</t>
  </si>
  <si>
    <t>100360999904190</t>
  </si>
  <si>
    <t>谢逸超</t>
  </si>
  <si>
    <t>100360999904647</t>
  </si>
  <si>
    <t>张益青</t>
  </si>
  <si>
    <t>100360999904753</t>
  </si>
  <si>
    <t>顾媛逸</t>
  </si>
  <si>
    <t>100360999904826</t>
  </si>
  <si>
    <t>汪雨含</t>
  </si>
  <si>
    <t>100360999904989</t>
  </si>
  <si>
    <t>100360999905034</t>
  </si>
  <si>
    <t>樊祥坤</t>
  </si>
  <si>
    <t>100360999905119</t>
  </si>
  <si>
    <t>陈亚男</t>
  </si>
  <si>
    <t>100360999905251</t>
  </si>
  <si>
    <t>唐志晓</t>
  </si>
  <si>
    <t>100360999905463</t>
  </si>
  <si>
    <t>张梦迪</t>
  </si>
  <si>
    <t>100360999905682</t>
  </si>
  <si>
    <t>申蕊</t>
  </si>
  <si>
    <t>100360999905927</t>
  </si>
  <si>
    <t>罗元棋</t>
  </si>
  <si>
    <t>100360999907257</t>
  </si>
  <si>
    <t>江雪</t>
  </si>
  <si>
    <t>100360999907271</t>
  </si>
  <si>
    <t>冯小雨</t>
  </si>
  <si>
    <t>100360999907645</t>
  </si>
  <si>
    <t>徐响乾</t>
  </si>
  <si>
    <t>100550333310184</t>
  </si>
  <si>
    <t>吴珊</t>
  </si>
  <si>
    <t>100800017010388</t>
  </si>
  <si>
    <t>王利动</t>
  </si>
  <si>
    <t>101450000000070</t>
  </si>
  <si>
    <t>谭露</t>
  </si>
  <si>
    <t>101730280104140</t>
  </si>
  <si>
    <t>王贝贝</t>
  </si>
  <si>
    <t>101730280104322</t>
  </si>
  <si>
    <t>牟洪晖</t>
  </si>
  <si>
    <t>101830212114384</t>
  </si>
  <si>
    <t>林智昊</t>
  </si>
  <si>
    <t>102130050001632</t>
  </si>
  <si>
    <t>王科</t>
  </si>
  <si>
    <t>102130050001752</t>
  </si>
  <si>
    <t>贾宽</t>
  </si>
  <si>
    <t>102130050001951</t>
  </si>
  <si>
    <t>杨智强</t>
  </si>
  <si>
    <t>102130050001985</t>
  </si>
  <si>
    <t>102710210004675</t>
  </si>
  <si>
    <t>李静霞</t>
  </si>
  <si>
    <t>102720202006940</t>
  </si>
  <si>
    <t>沈浩然</t>
  </si>
  <si>
    <t>102730000000490</t>
  </si>
  <si>
    <t>张真榕</t>
  </si>
  <si>
    <t>102840210219039</t>
  </si>
  <si>
    <t>孙漫</t>
  </si>
  <si>
    <t>102840210220182</t>
  </si>
  <si>
    <t>郭谦</t>
  </si>
  <si>
    <t>102840210223824</t>
  </si>
  <si>
    <t>韩俊威</t>
  </si>
  <si>
    <t>102860345714498</t>
  </si>
  <si>
    <t>程洁</t>
  </si>
  <si>
    <t>102940210004853</t>
  </si>
  <si>
    <t>牛敏</t>
  </si>
  <si>
    <t>103270210504818</t>
  </si>
  <si>
    <t>邵雨晴</t>
  </si>
  <si>
    <t>103350000902822</t>
  </si>
  <si>
    <t>王杰</t>
  </si>
  <si>
    <t>103350000902846</t>
  </si>
  <si>
    <t>张金辉</t>
  </si>
  <si>
    <t>103350000902847</t>
  </si>
  <si>
    <t>陶燕燕</t>
  </si>
  <si>
    <t>103350000902886</t>
  </si>
  <si>
    <t>何星广</t>
  </si>
  <si>
    <t>103350000902907</t>
  </si>
  <si>
    <t>陈思宇</t>
  </si>
  <si>
    <t>103350000902922</t>
  </si>
  <si>
    <t>潘若静</t>
  </si>
  <si>
    <t>103350000903029</t>
  </si>
  <si>
    <t>周雪儿</t>
  </si>
  <si>
    <t>103350000903081</t>
  </si>
  <si>
    <t>夏一玮</t>
  </si>
  <si>
    <t>103350000912277</t>
  </si>
  <si>
    <t>史碧菡</t>
  </si>
  <si>
    <t>103350000916353</t>
  </si>
  <si>
    <t>魏晨如</t>
  </si>
  <si>
    <t>103350000919286</t>
  </si>
  <si>
    <t>王挺楠</t>
  </si>
  <si>
    <t>103350000920252</t>
  </si>
  <si>
    <t>刘俊圆</t>
  </si>
  <si>
    <t>103350000922821</t>
  </si>
  <si>
    <t>赵旭</t>
  </si>
  <si>
    <t>103840213307526</t>
  </si>
  <si>
    <t>郑浩鑫</t>
  </si>
  <si>
    <t>103840213406437</t>
  </si>
  <si>
    <t>张冉</t>
  </si>
  <si>
    <t>103840213506564</t>
  </si>
  <si>
    <t>林菁菁</t>
  </si>
  <si>
    <t>103840213606791</t>
  </si>
  <si>
    <t>邵祎明</t>
  </si>
  <si>
    <t>103840213606811</t>
  </si>
  <si>
    <t>袁瑞泽</t>
  </si>
  <si>
    <t>103840216407328</t>
  </si>
  <si>
    <t>刘文</t>
  </si>
  <si>
    <t>104030020204037</t>
  </si>
  <si>
    <t>孙强</t>
  </si>
  <si>
    <t>104860105003600</t>
  </si>
  <si>
    <t>赵振文</t>
  </si>
  <si>
    <t>104860105012579</t>
  </si>
  <si>
    <t>胡洁</t>
  </si>
  <si>
    <t>104860105012602</t>
  </si>
  <si>
    <t>王一帆</t>
  </si>
  <si>
    <t>104860105012641</t>
  </si>
  <si>
    <t>蔡鑫</t>
  </si>
  <si>
    <t>104860105012646</t>
  </si>
  <si>
    <t>王文彦</t>
  </si>
  <si>
    <t>104860105012731</t>
  </si>
  <si>
    <t>胡孟颖</t>
  </si>
  <si>
    <t>105200666603653</t>
  </si>
  <si>
    <t>汪灏颖</t>
  </si>
  <si>
    <t>105200666603718</t>
  </si>
  <si>
    <t>王剑</t>
  </si>
  <si>
    <t>105200666612080</t>
  </si>
  <si>
    <t>宋晶晶</t>
  </si>
  <si>
    <t>105200666612506</t>
  </si>
  <si>
    <t>陈旭利</t>
  </si>
  <si>
    <t>105200666612604</t>
  </si>
  <si>
    <t>邬治彬</t>
  </si>
  <si>
    <t>105200666613282</t>
  </si>
  <si>
    <t>牛童童</t>
  </si>
  <si>
    <t>105200666614590</t>
  </si>
  <si>
    <t>周龙平</t>
  </si>
  <si>
    <t>105200666614626</t>
  </si>
  <si>
    <t>程家俊</t>
  </si>
  <si>
    <t>105200666614747</t>
  </si>
  <si>
    <t>蒲雨琦</t>
  </si>
  <si>
    <t>105200666614778</t>
  </si>
  <si>
    <t>方权</t>
  </si>
  <si>
    <t>105200666614802</t>
  </si>
  <si>
    <t>张思敏</t>
  </si>
  <si>
    <t>105200666615304</t>
  </si>
  <si>
    <t>马见闻</t>
  </si>
  <si>
    <t>105200666615669</t>
  </si>
  <si>
    <t>唐丞渔</t>
  </si>
  <si>
    <t>105200666615989</t>
  </si>
  <si>
    <t>曹方节</t>
  </si>
  <si>
    <t>105200666616059</t>
  </si>
  <si>
    <t>蒋旭航</t>
  </si>
  <si>
    <t>105200666616809</t>
  </si>
  <si>
    <t>陈婷</t>
  </si>
  <si>
    <t>105200666616829</t>
  </si>
  <si>
    <t>李慧兰</t>
  </si>
  <si>
    <t>105200666618189</t>
  </si>
  <si>
    <t>高远</t>
  </si>
  <si>
    <t>105200666619886</t>
  </si>
  <si>
    <t>王锐</t>
  </si>
  <si>
    <t>105200666620000</t>
  </si>
  <si>
    <t>陈欣</t>
  </si>
  <si>
    <t>105200666621618</t>
  </si>
  <si>
    <t>周子奇</t>
  </si>
  <si>
    <t>105200666621867</t>
  </si>
  <si>
    <t>周远航</t>
  </si>
  <si>
    <t>105200666624146</t>
  </si>
  <si>
    <t>徐正伦</t>
  </si>
  <si>
    <t>105200666624400</t>
  </si>
  <si>
    <t>田毅</t>
  </si>
  <si>
    <t>105320501702117</t>
  </si>
  <si>
    <t>孙媛</t>
  </si>
  <si>
    <t>105330360108691</t>
  </si>
  <si>
    <t>侯世平</t>
  </si>
  <si>
    <t>105590210001056</t>
  </si>
  <si>
    <t>赵欢欢</t>
  </si>
  <si>
    <t>105590210002247</t>
  </si>
  <si>
    <t>陆政</t>
  </si>
  <si>
    <t>105590210006391</t>
  </si>
  <si>
    <t>曹亚庆</t>
  </si>
  <si>
    <t>105590210006722</t>
  </si>
  <si>
    <t>辛鸣</t>
  </si>
  <si>
    <t>105590210019293</t>
  </si>
  <si>
    <t>肖倩</t>
  </si>
  <si>
    <t>105590210020100</t>
  </si>
  <si>
    <t>唐丽蓉</t>
  </si>
  <si>
    <t>106100020220053</t>
  </si>
  <si>
    <t>李燕</t>
  </si>
  <si>
    <t>106110001020125</t>
  </si>
  <si>
    <t>辛子辰</t>
  </si>
  <si>
    <t>106110002020022</t>
  </si>
  <si>
    <t>李晨阳</t>
  </si>
  <si>
    <t>106110002020309</t>
  </si>
  <si>
    <t>孔巧玉</t>
  </si>
  <si>
    <t>106350303102565</t>
  </si>
  <si>
    <t>陈城</t>
  </si>
  <si>
    <t>106730000000224</t>
  </si>
  <si>
    <t>计桄欣</t>
  </si>
  <si>
    <t>107300121011164</t>
  </si>
  <si>
    <t>张敏杰</t>
  </si>
  <si>
    <t>107300121011187</t>
  </si>
  <si>
    <t>夏瑜文丹</t>
  </si>
  <si>
    <t>370</t>
  </si>
  <si>
    <t>367</t>
  </si>
  <si>
    <t>376</t>
  </si>
  <si>
    <t>378</t>
  </si>
  <si>
    <t>363</t>
  </si>
  <si>
    <t>381</t>
  </si>
  <si>
    <t>404</t>
  </si>
  <si>
    <t>386</t>
  </si>
  <si>
    <t>375</t>
  </si>
  <si>
    <t>365</t>
  </si>
  <si>
    <t>372</t>
  </si>
  <si>
    <t>379</t>
  </si>
  <si>
    <t>373</t>
  </si>
  <si>
    <t>388</t>
  </si>
  <si>
    <t>369</t>
  </si>
  <si>
    <t>380</t>
  </si>
  <si>
    <t>384</t>
  </si>
  <si>
    <t>360</t>
  </si>
  <si>
    <t>396</t>
  </si>
  <si>
    <t>362</t>
  </si>
  <si>
    <t>395</t>
  </si>
  <si>
    <t>397</t>
  </si>
  <si>
    <t>366</t>
  </si>
  <si>
    <t>382</t>
  </si>
  <si>
    <t>377</t>
  </si>
  <si>
    <t>金融学院2020年硕士研究生调剂复试名单</t>
  </si>
  <si>
    <t>高静如</t>
  </si>
  <si>
    <t>张思遥</t>
  </si>
  <si>
    <t>潘俊秀</t>
  </si>
  <si>
    <t>杜啸添</t>
  </si>
  <si>
    <t>袁方依</t>
  </si>
  <si>
    <t>104230370105748</t>
  </si>
  <si>
    <t>106510020104117</t>
  </si>
  <si>
    <t>106100020220373</t>
  </si>
  <si>
    <t>106510020204640</t>
  </si>
  <si>
    <t>105200666620436</t>
  </si>
  <si>
    <t>355</t>
  </si>
  <si>
    <t>102690155010475</t>
  </si>
  <si>
    <t>周翀</t>
  </si>
  <si>
    <t>魏堃</t>
  </si>
  <si>
    <t>非全日制</t>
  </si>
  <si>
    <t>学硕面试小组1</t>
  </si>
  <si>
    <t>学硕面试小组2</t>
  </si>
  <si>
    <t>学硕面试小组3</t>
  </si>
  <si>
    <t>周翀</t>
  </si>
  <si>
    <t>学硕面试小组4</t>
  </si>
  <si>
    <t>学硕面试小组5</t>
  </si>
  <si>
    <t>学硕面试小组6</t>
  </si>
  <si>
    <t>魏堃</t>
  </si>
  <si>
    <t>学硕面试小组7</t>
  </si>
  <si>
    <t>邵祎明</t>
  </si>
  <si>
    <t>105200666614192</t>
  </si>
  <si>
    <t>肖思忆</t>
  </si>
  <si>
    <t>114820210000331</t>
  </si>
  <si>
    <t>袁如铃尔</t>
  </si>
  <si>
    <t>100040321108332</t>
  </si>
  <si>
    <t>许可</t>
  </si>
  <si>
    <t>105610200016210</t>
  </si>
  <si>
    <t>朱洪进</t>
  </si>
  <si>
    <t>107120134251410</t>
  </si>
  <si>
    <t>晏妍</t>
  </si>
  <si>
    <t>104590411100037</t>
  </si>
  <si>
    <t>周双艳</t>
  </si>
  <si>
    <t>105200666612080</t>
  </si>
  <si>
    <t>宋晶晶</t>
  </si>
  <si>
    <t>102460210002610</t>
  </si>
  <si>
    <t>叶路铠</t>
  </si>
  <si>
    <t>106510020204057</t>
  </si>
  <si>
    <t>吴相宜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</si>
</sst>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8"/>
      <color theme="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49" fontId="2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43" fillId="0" borderId="1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 vertical="center"/>
    </xf>
    <xf numFmtId="49" fontId="44" fillId="0" borderId="11" xfId="0" applyNumberFormat="1" applyFont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/>
    </xf>
    <xf numFmtId="49" fontId="43" fillId="0" borderId="10" xfId="0" applyNumberFormat="1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18.140625" style="5" customWidth="1"/>
    <col min="2" max="2" width="8.8515625" style="5" customWidth="1"/>
    <col min="3" max="3" width="8.28125" style="5" customWidth="1"/>
    <col min="4" max="4" width="8.140625" style="5" customWidth="1"/>
    <col min="5" max="5" width="8.421875" style="5" bestFit="1" customWidth="1"/>
    <col min="6" max="6" width="8.28125" style="5" customWidth="1"/>
    <col min="7" max="7" width="9.28125" style="5" customWidth="1"/>
    <col min="8" max="8" width="8.140625" style="5" customWidth="1"/>
    <col min="9" max="9" width="7.57421875" style="5" customWidth="1"/>
    <col min="10" max="10" width="7.28125" style="5" customWidth="1"/>
    <col min="11" max="11" width="9.00390625" style="5" customWidth="1"/>
  </cols>
  <sheetData>
    <row r="1" spans="1:11" ht="48" customHeight="1">
      <c r="A1" s="6" t="s">
        <v>298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53.2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</row>
    <row r="3" spans="1:11" ht="18" customHeight="1">
      <c r="A3" s="8" t="s">
        <v>334</v>
      </c>
      <c r="B3" s="8" t="s">
        <v>335</v>
      </c>
      <c r="C3" s="9" t="s">
        <v>11</v>
      </c>
      <c r="D3" s="9" t="s">
        <v>12</v>
      </c>
      <c r="E3" s="9" t="s">
        <v>313</v>
      </c>
      <c r="F3" s="8">
        <v>69</v>
      </c>
      <c r="G3" s="8">
        <v>70</v>
      </c>
      <c r="H3" s="8">
        <v>103</v>
      </c>
      <c r="I3" s="8">
        <v>125</v>
      </c>
      <c r="J3" s="8">
        <v>367</v>
      </c>
      <c r="K3" s="9"/>
    </row>
    <row r="4" spans="1:11" ht="18" customHeight="1">
      <c r="A4" s="8" t="s">
        <v>336</v>
      </c>
      <c r="B4" s="8" t="s">
        <v>337</v>
      </c>
      <c r="C4" s="9" t="s">
        <v>11</v>
      </c>
      <c r="D4" s="9" t="s">
        <v>12</v>
      </c>
      <c r="E4" s="9" t="s">
        <v>313</v>
      </c>
      <c r="F4" s="8">
        <v>70</v>
      </c>
      <c r="G4" s="8">
        <v>66</v>
      </c>
      <c r="H4" s="8">
        <v>114</v>
      </c>
      <c r="I4" s="8">
        <v>111</v>
      </c>
      <c r="J4" s="8">
        <v>361</v>
      </c>
      <c r="K4" s="9"/>
    </row>
    <row r="5" spans="1:11" ht="18" customHeight="1">
      <c r="A5" s="8" t="s">
        <v>338</v>
      </c>
      <c r="B5" s="8" t="s">
        <v>339</v>
      </c>
      <c r="C5" s="9" t="s">
        <v>11</v>
      </c>
      <c r="D5" s="9" t="s">
        <v>12</v>
      </c>
      <c r="E5" s="9" t="s">
        <v>313</v>
      </c>
      <c r="F5" s="8">
        <v>81</v>
      </c>
      <c r="G5" s="8">
        <v>68</v>
      </c>
      <c r="H5" s="8">
        <v>114</v>
      </c>
      <c r="I5" s="8">
        <v>97</v>
      </c>
      <c r="J5" s="8">
        <v>360</v>
      </c>
      <c r="K5" s="9"/>
    </row>
    <row r="6" spans="1:11" ht="18" customHeight="1">
      <c r="A6" s="8" t="s">
        <v>324</v>
      </c>
      <c r="B6" s="8" t="s">
        <v>325</v>
      </c>
      <c r="C6" s="9" t="s">
        <v>11</v>
      </c>
      <c r="D6" s="9" t="s">
        <v>12</v>
      </c>
      <c r="E6" s="9" t="s">
        <v>313</v>
      </c>
      <c r="F6" s="8">
        <v>70</v>
      </c>
      <c r="G6" s="8">
        <v>67</v>
      </c>
      <c r="H6" s="8">
        <v>106</v>
      </c>
      <c r="I6" s="8">
        <v>113</v>
      </c>
      <c r="J6" s="8">
        <v>356</v>
      </c>
      <c r="K6" s="9"/>
    </row>
    <row r="7" spans="1:11" ht="18" customHeight="1">
      <c r="A7" s="8" t="s">
        <v>328</v>
      </c>
      <c r="B7" s="8" t="s">
        <v>329</v>
      </c>
      <c r="C7" s="9" t="s">
        <v>11</v>
      </c>
      <c r="D7" s="9" t="s">
        <v>12</v>
      </c>
      <c r="E7" s="9" t="s">
        <v>313</v>
      </c>
      <c r="F7" s="8">
        <v>70</v>
      </c>
      <c r="G7" s="8">
        <v>64</v>
      </c>
      <c r="H7" s="8">
        <v>112</v>
      </c>
      <c r="I7" s="8">
        <v>103</v>
      </c>
      <c r="J7" s="8">
        <v>349</v>
      </c>
      <c r="K7" s="9"/>
    </row>
    <row r="8" spans="1:11" ht="18" customHeight="1">
      <c r="A8" s="8" t="s">
        <v>326</v>
      </c>
      <c r="B8" s="8" t="s">
        <v>327</v>
      </c>
      <c r="C8" s="9" t="s">
        <v>11</v>
      </c>
      <c r="D8" s="9" t="s">
        <v>12</v>
      </c>
      <c r="E8" s="9" t="s">
        <v>313</v>
      </c>
      <c r="F8" s="8">
        <v>78</v>
      </c>
      <c r="G8" s="8">
        <v>66</v>
      </c>
      <c r="H8" s="8">
        <v>78</v>
      </c>
      <c r="I8" s="8">
        <v>126</v>
      </c>
      <c r="J8" s="8">
        <v>348</v>
      </c>
      <c r="K8" s="9"/>
    </row>
    <row r="9" spans="1:11" ht="18" customHeight="1">
      <c r="A9" s="8" t="s">
        <v>330</v>
      </c>
      <c r="B9" s="8" t="s">
        <v>331</v>
      </c>
      <c r="C9" s="9" t="s">
        <v>11</v>
      </c>
      <c r="D9" s="9" t="s">
        <v>12</v>
      </c>
      <c r="E9" s="9" t="s">
        <v>313</v>
      </c>
      <c r="F9" s="8">
        <v>51</v>
      </c>
      <c r="G9" s="8">
        <v>75</v>
      </c>
      <c r="H9" s="8">
        <v>110</v>
      </c>
      <c r="I9" s="8">
        <v>109</v>
      </c>
      <c r="J9" s="8">
        <v>345</v>
      </c>
      <c r="K9" s="9"/>
    </row>
    <row r="10" spans="1:11" ht="18" customHeight="1">
      <c r="A10" s="8" t="s">
        <v>332</v>
      </c>
      <c r="B10" s="8" t="s">
        <v>333</v>
      </c>
      <c r="C10" s="9" t="s">
        <v>11</v>
      </c>
      <c r="D10" s="9" t="s">
        <v>12</v>
      </c>
      <c r="E10" s="9" t="s">
        <v>313</v>
      </c>
      <c r="F10" s="8">
        <v>80</v>
      </c>
      <c r="G10" s="8">
        <v>78</v>
      </c>
      <c r="H10" s="8">
        <v>89</v>
      </c>
      <c r="I10" s="8">
        <v>98</v>
      </c>
      <c r="J10" s="8">
        <v>345</v>
      </c>
      <c r="K10" s="9"/>
    </row>
    <row r="11" spans="1:11" ht="18" customHeight="1">
      <c r="A11" s="8" t="s">
        <v>340</v>
      </c>
      <c r="B11" s="8" t="s">
        <v>341</v>
      </c>
      <c r="C11" s="9" t="s">
        <v>11</v>
      </c>
      <c r="D11" s="9" t="s">
        <v>12</v>
      </c>
      <c r="E11" s="9" t="s">
        <v>313</v>
      </c>
      <c r="F11" s="8">
        <v>70</v>
      </c>
      <c r="G11" s="8">
        <v>79</v>
      </c>
      <c r="H11" s="8">
        <v>113</v>
      </c>
      <c r="I11" s="8">
        <v>82</v>
      </c>
      <c r="J11" s="8">
        <v>344</v>
      </c>
      <c r="K11" s="9"/>
    </row>
  </sheetData>
  <sheetProtection/>
  <mergeCells count="1">
    <mergeCell ref="A1:K1"/>
  </mergeCells>
  <printOptions horizontalCentered="1"/>
  <pageMargins left="0.03937007874015748" right="0.03937007874015748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1"/>
  <sheetViews>
    <sheetView zoomScalePageLayoutView="0" workbookViewId="0" topLeftCell="A79">
      <selection activeCell="A1" sqref="A1:D103"/>
    </sheetView>
  </sheetViews>
  <sheetFormatPr defaultColWidth="9.00390625" defaultRowHeight="15"/>
  <cols>
    <col min="1" max="1" width="26.28125" style="0" customWidth="1"/>
    <col min="5" max="5" width="18.57421875" style="0" customWidth="1"/>
    <col min="11" max="11" width="18.421875" style="0" customWidth="1"/>
  </cols>
  <sheetData>
    <row r="1" spans="1:14" ht="13.5">
      <c r="A1" s="2" t="s">
        <v>129</v>
      </c>
      <c r="B1" s="2" t="s">
        <v>130</v>
      </c>
      <c r="C1" s="2" t="s">
        <v>288</v>
      </c>
      <c r="D1">
        <f aca="true" t="shared" si="0" ref="D1:D32">VLOOKUP(B1,$L$1:$N$200,3,FALSE)</f>
        <v>82.59076329616654</v>
      </c>
      <c r="E1" t="str">
        <f aca="true" t="shared" si="1" ref="E1:E32">VLOOKUP(B1,$L$1:$N$200,2,FALSE)</f>
        <v>学硕面试小组1</v>
      </c>
      <c r="K1" t="s">
        <v>207</v>
      </c>
      <c r="L1" t="s">
        <v>208</v>
      </c>
      <c r="M1" t="s">
        <v>314</v>
      </c>
      <c r="N1">
        <v>88.0985461897769</v>
      </c>
    </row>
    <row r="2" spans="1:14" ht="13.5">
      <c r="A2" s="2" t="s">
        <v>169</v>
      </c>
      <c r="B2" s="2" t="s">
        <v>170</v>
      </c>
      <c r="C2" s="2" t="s">
        <v>277</v>
      </c>
      <c r="D2">
        <f t="shared" si="0"/>
        <v>73.52370560810044</v>
      </c>
      <c r="E2" t="str">
        <f t="shared" si="1"/>
        <v>学硕面试小组1</v>
      </c>
      <c r="K2" t="s">
        <v>193</v>
      </c>
      <c r="L2" t="s">
        <v>194</v>
      </c>
      <c r="M2" t="s">
        <v>314</v>
      </c>
      <c r="N2">
        <v>83.86378858761421</v>
      </c>
    </row>
    <row r="3" spans="1:14" ht="13.5">
      <c r="A3" s="2" t="s">
        <v>175</v>
      </c>
      <c r="B3" s="2" t="s">
        <v>176</v>
      </c>
      <c r="C3" s="2" t="s">
        <v>275</v>
      </c>
      <c r="D3">
        <f t="shared" si="0"/>
        <v>81.96724070443707</v>
      </c>
      <c r="E3" t="str">
        <f t="shared" si="1"/>
        <v>学硕面试小组1</v>
      </c>
      <c r="K3" t="s">
        <v>221</v>
      </c>
      <c r="L3" t="s">
        <v>222</v>
      </c>
      <c r="M3" t="s">
        <v>314</v>
      </c>
      <c r="N3">
        <v>73.26390452821316</v>
      </c>
    </row>
    <row r="4" spans="1:14" ht="13.5">
      <c r="A4" s="2" t="s">
        <v>189</v>
      </c>
      <c r="B4" s="2" t="s">
        <v>190</v>
      </c>
      <c r="C4" s="2" t="s">
        <v>285</v>
      </c>
      <c r="D4">
        <f t="shared" si="0"/>
        <v>86.22797841458846</v>
      </c>
      <c r="E4" t="str">
        <f t="shared" si="1"/>
        <v>学硕面试小组1</v>
      </c>
      <c r="K4" t="s">
        <v>231</v>
      </c>
      <c r="L4" t="s">
        <v>232</v>
      </c>
      <c r="M4" t="s">
        <v>314</v>
      </c>
      <c r="N4">
        <v>79.47315033751916</v>
      </c>
    </row>
    <row r="5" spans="1:14" ht="13.5">
      <c r="A5" s="2" t="s">
        <v>193</v>
      </c>
      <c r="B5" s="2" t="s">
        <v>194</v>
      </c>
      <c r="C5" s="2" t="s">
        <v>275</v>
      </c>
      <c r="D5">
        <f t="shared" si="0"/>
        <v>83.86378858761421</v>
      </c>
      <c r="E5" t="str">
        <f t="shared" si="1"/>
        <v>学硕面试小组1</v>
      </c>
      <c r="K5" t="s">
        <v>241</v>
      </c>
      <c r="L5" t="s">
        <v>242</v>
      </c>
      <c r="M5" t="s">
        <v>314</v>
      </c>
      <c r="N5">
        <v>79.18736914964315</v>
      </c>
    </row>
    <row r="6" spans="1:14" ht="13.5">
      <c r="A6" s="2" t="s">
        <v>199</v>
      </c>
      <c r="B6" s="2" t="s">
        <v>200</v>
      </c>
      <c r="C6" s="2" t="s">
        <v>288</v>
      </c>
      <c r="D6">
        <f t="shared" si="0"/>
        <v>78.45992612595877</v>
      </c>
      <c r="E6" t="str">
        <f t="shared" si="1"/>
        <v>学硕面试小组1</v>
      </c>
      <c r="K6" t="s">
        <v>189</v>
      </c>
      <c r="L6" t="s">
        <v>190</v>
      </c>
      <c r="M6" t="s">
        <v>314</v>
      </c>
      <c r="N6">
        <v>86.22797841458846</v>
      </c>
    </row>
    <row r="7" spans="1:14" ht="13.5">
      <c r="A7" s="2" t="s">
        <v>207</v>
      </c>
      <c r="B7" s="2" t="s">
        <v>208</v>
      </c>
      <c r="C7" s="2" t="s">
        <v>277</v>
      </c>
      <c r="D7">
        <f t="shared" si="0"/>
        <v>88.0985461897769</v>
      </c>
      <c r="E7" t="str">
        <f t="shared" si="1"/>
        <v>学硕面试小组1</v>
      </c>
      <c r="K7" t="s">
        <v>129</v>
      </c>
      <c r="L7" t="s">
        <v>130</v>
      </c>
      <c r="M7" t="s">
        <v>314</v>
      </c>
      <c r="N7">
        <v>82.59076329616654</v>
      </c>
    </row>
    <row r="8" spans="1:14" ht="13.5">
      <c r="A8" s="2" t="s">
        <v>221</v>
      </c>
      <c r="B8" s="2" t="s">
        <v>222</v>
      </c>
      <c r="C8" s="2" t="s">
        <v>274</v>
      </c>
      <c r="D8">
        <f t="shared" si="0"/>
        <v>73.26390452821316</v>
      </c>
      <c r="E8" t="str">
        <f t="shared" si="1"/>
        <v>学硕面试小组1</v>
      </c>
      <c r="K8" t="s">
        <v>269</v>
      </c>
      <c r="L8" t="s">
        <v>270</v>
      </c>
      <c r="M8" t="s">
        <v>314</v>
      </c>
      <c r="N8">
        <v>81.94126059644833</v>
      </c>
    </row>
    <row r="9" spans="1:14" ht="13.5">
      <c r="A9" s="2" t="s">
        <v>231</v>
      </c>
      <c r="B9" s="2" t="s">
        <v>232</v>
      </c>
      <c r="C9" s="2" t="s">
        <v>285</v>
      </c>
      <c r="D9">
        <f t="shared" si="0"/>
        <v>79.47315033751916</v>
      </c>
      <c r="E9" t="str">
        <f t="shared" si="1"/>
        <v>学硕面试小组1</v>
      </c>
      <c r="K9" t="s">
        <v>247</v>
      </c>
      <c r="L9" t="s">
        <v>248</v>
      </c>
      <c r="M9" t="s">
        <v>314</v>
      </c>
      <c r="N9">
        <v>75.08251208742412</v>
      </c>
    </row>
    <row r="10" spans="1:14" ht="13.5">
      <c r="A10" s="2" t="s">
        <v>241</v>
      </c>
      <c r="B10" s="2" t="s">
        <v>242</v>
      </c>
      <c r="C10" s="2" t="s">
        <v>290</v>
      </c>
      <c r="D10">
        <f t="shared" si="0"/>
        <v>79.18736914964315</v>
      </c>
      <c r="E10" t="str">
        <f t="shared" si="1"/>
        <v>学硕面试小组1</v>
      </c>
      <c r="K10" t="s">
        <v>257</v>
      </c>
      <c r="L10" t="s">
        <v>258</v>
      </c>
      <c r="M10" t="s">
        <v>314</v>
      </c>
      <c r="N10">
        <v>89.50147202116821</v>
      </c>
    </row>
    <row r="11" spans="1:14" ht="13.5">
      <c r="A11" s="2" t="s">
        <v>247</v>
      </c>
      <c r="B11" s="2" t="s">
        <v>248</v>
      </c>
      <c r="C11" s="2" t="s">
        <v>290</v>
      </c>
      <c r="D11">
        <f t="shared" si="0"/>
        <v>75.08251208742412</v>
      </c>
      <c r="E11" t="str">
        <f t="shared" si="1"/>
        <v>学硕面试小组1</v>
      </c>
      <c r="K11" t="s">
        <v>169</v>
      </c>
      <c r="L11" t="s">
        <v>170</v>
      </c>
      <c r="M11" t="s">
        <v>314</v>
      </c>
      <c r="N11">
        <v>73.52370560810044</v>
      </c>
    </row>
    <row r="12" spans="1:14" ht="13.5">
      <c r="A12" s="2" t="s">
        <v>257</v>
      </c>
      <c r="B12" s="2" t="s">
        <v>258</v>
      </c>
      <c r="C12" s="2" t="s">
        <v>273</v>
      </c>
      <c r="D12">
        <f t="shared" si="0"/>
        <v>89.50147202116821</v>
      </c>
      <c r="E12" t="str">
        <f t="shared" si="1"/>
        <v>学硕面试小组1</v>
      </c>
      <c r="K12" t="s">
        <v>175</v>
      </c>
      <c r="L12" t="s">
        <v>176</v>
      </c>
      <c r="M12" t="s">
        <v>314</v>
      </c>
      <c r="N12">
        <v>81.96724070443707</v>
      </c>
    </row>
    <row r="13" spans="1:14" ht="13.5">
      <c r="A13" s="2" t="s">
        <v>269</v>
      </c>
      <c r="B13" s="2" t="s">
        <v>270</v>
      </c>
      <c r="C13" s="2" t="s">
        <v>273</v>
      </c>
      <c r="D13">
        <f t="shared" si="0"/>
        <v>81.94126059644833</v>
      </c>
      <c r="E13" t="str">
        <f t="shared" si="1"/>
        <v>学硕面试小组1</v>
      </c>
      <c r="K13" t="s">
        <v>199</v>
      </c>
      <c r="L13" t="s">
        <v>200</v>
      </c>
      <c r="M13" t="s">
        <v>314</v>
      </c>
      <c r="N13">
        <v>78.45992612595877</v>
      </c>
    </row>
    <row r="14" spans="1:14" ht="13.5">
      <c r="A14" s="2" t="s">
        <v>65</v>
      </c>
      <c r="B14" s="2" t="s">
        <v>66</v>
      </c>
      <c r="C14" s="2" t="s">
        <v>56</v>
      </c>
      <c r="D14">
        <f t="shared" si="0"/>
        <v>75.84293491090209</v>
      </c>
      <c r="E14" t="str">
        <f t="shared" si="1"/>
        <v>学硕面试小组2</v>
      </c>
      <c r="K14" t="s">
        <v>219</v>
      </c>
      <c r="L14" t="s">
        <v>220</v>
      </c>
      <c r="M14" t="s">
        <v>315</v>
      </c>
      <c r="N14">
        <v>77.20160552990737</v>
      </c>
    </row>
    <row r="15" spans="1:14" ht="13.5">
      <c r="A15" s="2" t="s">
        <v>112</v>
      </c>
      <c r="B15" s="2" t="s">
        <v>113</v>
      </c>
      <c r="C15" s="2" t="s">
        <v>283</v>
      </c>
      <c r="D15">
        <f t="shared" si="0"/>
        <v>83.3884092414493</v>
      </c>
      <c r="E15" t="str">
        <f t="shared" si="1"/>
        <v>学硕面试小组2</v>
      </c>
      <c r="K15" t="s">
        <v>227</v>
      </c>
      <c r="L15" t="s">
        <v>228</v>
      </c>
      <c r="M15" t="s">
        <v>315</v>
      </c>
      <c r="N15">
        <v>75.40621935479325</v>
      </c>
    </row>
    <row r="16" spans="1:14" ht="13.5">
      <c r="A16" s="2" t="s">
        <v>114</v>
      </c>
      <c r="B16" s="2" t="s">
        <v>115</v>
      </c>
      <c r="C16" s="2" t="s">
        <v>277</v>
      </c>
      <c r="D16">
        <f t="shared" si="0"/>
        <v>86.83360973964126</v>
      </c>
      <c r="E16" t="str">
        <f t="shared" si="1"/>
        <v>学硕面试小组2</v>
      </c>
      <c r="K16" t="s">
        <v>181</v>
      </c>
      <c r="L16" t="s">
        <v>182</v>
      </c>
      <c r="M16" t="s">
        <v>315</v>
      </c>
      <c r="N16">
        <v>84.14053047697007</v>
      </c>
    </row>
    <row r="17" spans="1:14" ht="13.5">
      <c r="A17" s="2" t="s">
        <v>123</v>
      </c>
      <c r="B17" s="1" t="s">
        <v>124</v>
      </c>
      <c r="C17" s="2" t="s">
        <v>287</v>
      </c>
      <c r="D17">
        <f t="shared" si="0"/>
        <v>87.48868307380452</v>
      </c>
      <c r="E17" t="str">
        <f t="shared" si="1"/>
        <v>学硕面试小组2</v>
      </c>
      <c r="K17" t="s">
        <v>114</v>
      </c>
      <c r="L17" t="s">
        <v>115</v>
      </c>
      <c r="M17" t="s">
        <v>315</v>
      </c>
      <c r="N17">
        <v>86.83360973964126</v>
      </c>
    </row>
    <row r="18" spans="1:14" ht="13.5">
      <c r="A18" s="2" t="s">
        <v>145</v>
      </c>
      <c r="B18" s="2" t="s">
        <v>146</v>
      </c>
      <c r="C18" s="2" t="s">
        <v>275</v>
      </c>
      <c r="D18">
        <f t="shared" si="0"/>
        <v>88.99292554484607</v>
      </c>
      <c r="E18" t="str">
        <f t="shared" si="1"/>
        <v>学硕面试小组2</v>
      </c>
      <c r="K18" t="s">
        <v>261</v>
      </c>
      <c r="L18" t="s">
        <v>262</v>
      </c>
      <c r="M18" t="s">
        <v>315</v>
      </c>
      <c r="N18">
        <v>79.28813540909405</v>
      </c>
    </row>
    <row r="19" spans="1:14" ht="13.5">
      <c r="A19" s="2" t="s">
        <v>165</v>
      </c>
      <c r="B19" s="2" t="s">
        <v>166</v>
      </c>
      <c r="C19" s="2" t="s">
        <v>294</v>
      </c>
      <c r="D19">
        <f t="shared" si="0"/>
        <v>77.56553515999808</v>
      </c>
      <c r="E19" t="str">
        <f t="shared" si="1"/>
        <v>学硕面试小组2</v>
      </c>
      <c r="K19" t="s">
        <v>201</v>
      </c>
      <c r="L19" t="s">
        <v>202</v>
      </c>
      <c r="M19" t="s">
        <v>315</v>
      </c>
      <c r="N19">
        <v>79.79763689122105</v>
      </c>
    </row>
    <row r="20" spans="1:14" ht="13.5">
      <c r="A20" s="2" t="s">
        <v>179</v>
      </c>
      <c r="B20" s="2" t="s">
        <v>180</v>
      </c>
      <c r="C20" s="2" t="s">
        <v>285</v>
      </c>
      <c r="D20">
        <f t="shared" si="0"/>
        <v>76.23112651633218</v>
      </c>
      <c r="E20" t="str">
        <f t="shared" si="1"/>
        <v>学硕面试小组2</v>
      </c>
      <c r="K20" t="s">
        <v>165</v>
      </c>
      <c r="L20" t="s">
        <v>166</v>
      </c>
      <c r="M20" t="s">
        <v>315</v>
      </c>
      <c r="N20">
        <v>77.56553515999808</v>
      </c>
    </row>
    <row r="21" spans="1:14" ht="13.5">
      <c r="A21" s="2" t="s">
        <v>181</v>
      </c>
      <c r="B21" s="2" t="s">
        <v>182</v>
      </c>
      <c r="C21" s="2" t="s">
        <v>273</v>
      </c>
      <c r="D21">
        <f t="shared" si="0"/>
        <v>84.14053047697007</v>
      </c>
      <c r="E21" t="str">
        <f t="shared" si="1"/>
        <v>学硕面试小组2</v>
      </c>
      <c r="K21" t="s">
        <v>65</v>
      </c>
      <c r="L21" t="s">
        <v>66</v>
      </c>
      <c r="M21" t="s">
        <v>315</v>
      </c>
      <c r="N21">
        <v>75.84293491090209</v>
      </c>
    </row>
    <row r="22" spans="1:14" ht="13.5">
      <c r="A22" s="2" t="s">
        <v>201</v>
      </c>
      <c r="B22" s="2" t="s">
        <v>202</v>
      </c>
      <c r="C22" s="2" t="s">
        <v>288</v>
      </c>
      <c r="D22">
        <f t="shared" si="0"/>
        <v>79.79763689122105</v>
      </c>
      <c r="E22" t="str">
        <f t="shared" si="1"/>
        <v>学硕面试小组2</v>
      </c>
      <c r="K22" t="s">
        <v>211</v>
      </c>
      <c r="L22" t="s">
        <v>212</v>
      </c>
      <c r="M22" t="s">
        <v>315</v>
      </c>
      <c r="N22">
        <v>78.48749022289452</v>
      </c>
    </row>
    <row r="23" spans="1:14" ht="13.5">
      <c r="A23" s="2" t="s">
        <v>209</v>
      </c>
      <c r="B23" s="2" t="s">
        <v>210</v>
      </c>
      <c r="C23" s="2" t="s">
        <v>290</v>
      </c>
      <c r="D23">
        <f t="shared" si="0"/>
        <v>85.40215319461785</v>
      </c>
      <c r="E23" t="str">
        <f t="shared" si="1"/>
        <v>学硕面试小组2</v>
      </c>
      <c r="K23" t="s">
        <v>145</v>
      </c>
      <c r="L23" t="s">
        <v>146</v>
      </c>
      <c r="M23" t="s">
        <v>315</v>
      </c>
      <c r="N23">
        <v>88.99292554484607</v>
      </c>
    </row>
    <row r="24" spans="1:14" ht="13.5">
      <c r="A24" s="2" t="s">
        <v>211</v>
      </c>
      <c r="B24" s="1" t="s">
        <v>212</v>
      </c>
      <c r="C24" s="2" t="s">
        <v>274</v>
      </c>
      <c r="D24">
        <f t="shared" si="0"/>
        <v>78.48749022289452</v>
      </c>
      <c r="E24" t="str">
        <f t="shared" si="1"/>
        <v>学硕面试小组2</v>
      </c>
      <c r="K24" t="s">
        <v>112</v>
      </c>
      <c r="L24" t="s">
        <v>113</v>
      </c>
      <c r="M24" t="s">
        <v>315</v>
      </c>
      <c r="N24">
        <v>83.3884092414493</v>
      </c>
    </row>
    <row r="25" spans="1:14" ht="13.5">
      <c r="A25" s="2" t="s">
        <v>215</v>
      </c>
      <c r="B25" s="2" t="s">
        <v>216</v>
      </c>
      <c r="C25" s="2" t="s">
        <v>275</v>
      </c>
      <c r="D25">
        <f t="shared" si="0"/>
        <v>79.14256355705778</v>
      </c>
      <c r="E25" t="str">
        <f t="shared" si="1"/>
        <v>学硕面试小组2</v>
      </c>
      <c r="K25" t="s">
        <v>179</v>
      </c>
      <c r="L25" t="s">
        <v>180</v>
      </c>
      <c r="M25" t="s">
        <v>315</v>
      </c>
      <c r="N25">
        <v>76.23112651633218</v>
      </c>
    </row>
    <row r="26" spans="1:14" ht="13.5">
      <c r="A26" s="2" t="s">
        <v>219</v>
      </c>
      <c r="B26" s="2" t="s">
        <v>220</v>
      </c>
      <c r="C26" s="2" t="s">
        <v>278</v>
      </c>
      <c r="D26">
        <f t="shared" si="0"/>
        <v>77.20160552990737</v>
      </c>
      <c r="E26" t="str">
        <f t="shared" si="1"/>
        <v>学硕面试小组2</v>
      </c>
      <c r="K26" t="s">
        <v>123</v>
      </c>
      <c r="L26" t="s">
        <v>124</v>
      </c>
      <c r="M26" t="s">
        <v>315</v>
      </c>
      <c r="N26">
        <v>87.48868307380452</v>
      </c>
    </row>
    <row r="27" spans="1:14" ht="13.5">
      <c r="A27" s="2" t="s">
        <v>227</v>
      </c>
      <c r="B27" s="2" t="s">
        <v>228</v>
      </c>
      <c r="C27" s="2" t="s">
        <v>277</v>
      </c>
      <c r="D27">
        <f t="shared" si="0"/>
        <v>75.40621935479325</v>
      </c>
      <c r="E27" t="str">
        <f t="shared" si="1"/>
        <v>学硕面试小组2</v>
      </c>
      <c r="K27" t="s">
        <v>209</v>
      </c>
      <c r="L27" t="s">
        <v>210</v>
      </c>
      <c r="M27" t="s">
        <v>315</v>
      </c>
      <c r="N27">
        <v>85.40215319461785</v>
      </c>
    </row>
    <row r="28" spans="1:14" ht="13.5">
      <c r="A28" s="2" t="s">
        <v>261</v>
      </c>
      <c r="B28" s="2" t="s">
        <v>262</v>
      </c>
      <c r="C28" s="2" t="s">
        <v>274</v>
      </c>
      <c r="D28">
        <f t="shared" si="0"/>
        <v>79.28813540909405</v>
      </c>
      <c r="E28" t="str">
        <f t="shared" si="1"/>
        <v>学硕面试小组2</v>
      </c>
      <c r="K28" t="s">
        <v>215</v>
      </c>
      <c r="L28" t="s">
        <v>216</v>
      </c>
      <c r="M28" t="s">
        <v>315</v>
      </c>
      <c r="N28">
        <v>79.14256355705778</v>
      </c>
    </row>
    <row r="29" spans="1:14" ht="13.5">
      <c r="A29" s="2" t="s">
        <v>73</v>
      </c>
      <c r="B29" s="2" t="s">
        <v>74</v>
      </c>
      <c r="C29" s="2" t="s">
        <v>275</v>
      </c>
      <c r="D29">
        <f t="shared" si="0"/>
        <v>83.23863704702438</v>
      </c>
      <c r="E29" t="str">
        <f t="shared" si="1"/>
        <v>学硕面试小组3</v>
      </c>
      <c r="K29" t="s">
        <v>183</v>
      </c>
      <c r="L29" t="s">
        <v>184</v>
      </c>
      <c r="M29" t="s">
        <v>316</v>
      </c>
      <c r="N29">
        <v>81.74779578648068</v>
      </c>
    </row>
    <row r="30" spans="1:14" ht="13.5">
      <c r="A30" s="2" t="s">
        <v>77</v>
      </c>
      <c r="B30" s="2" t="s">
        <v>78</v>
      </c>
      <c r="C30" s="2" t="s">
        <v>56</v>
      </c>
      <c r="D30">
        <f t="shared" si="0"/>
        <v>77.52374554827347</v>
      </c>
      <c r="E30" t="str">
        <f t="shared" si="1"/>
        <v>学硕面试小组3</v>
      </c>
      <c r="K30" t="s">
        <v>167</v>
      </c>
      <c r="L30" t="s">
        <v>168</v>
      </c>
      <c r="M30" t="s">
        <v>316</v>
      </c>
      <c r="N30">
        <v>87.56207670260117</v>
      </c>
    </row>
    <row r="31" spans="1:14" ht="13.5">
      <c r="A31" s="2" t="s">
        <v>85</v>
      </c>
      <c r="B31" s="1" t="s">
        <v>311</v>
      </c>
      <c r="C31" s="2" t="s">
        <v>277</v>
      </c>
      <c r="D31">
        <f t="shared" si="0"/>
        <v>81.00237515620881</v>
      </c>
      <c r="E31" t="str">
        <f t="shared" si="1"/>
        <v>学硕面试小组3</v>
      </c>
      <c r="K31" t="s">
        <v>77</v>
      </c>
      <c r="L31" t="s">
        <v>78</v>
      </c>
      <c r="M31" t="s">
        <v>316</v>
      </c>
      <c r="N31">
        <v>77.52374554827347</v>
      </c>
    </row>
    <row r="32" spans="1:14" ht="13.5">
      <c r="A32" s="2" t="s">
        <v>96</v>
      </c>
      <c r="B32" s="1" t="s">
        <v>97</v>
      </c>
      <c r="C32" s="2" t="s">
        <v>278</v>
      </c>
      <c r="D32">
        <f t="shared" si="0"/>
        <v>80.18241246290975</v>
      </c>
      <c r="E32" t="str">
        <f t="shared" si="1"/>
        <v>学硕面试小组3</v>
      </c>
      <c r="K32" t="s">
        <v>85</v>
      </c>
      <c r="L32" t="s">
        <v>317</v>
      </c>
      <c r="M32" t="s">
        <v>316</v>
      </c>
      <c r="N32">
        <v>81.00237515620881</v>
      </c>
    </row>
    <row r="33" spans="1:14" ht="13.5">
      <c r="A33" s="2" t="s">
        <v>133</v>
      </c>
      <c r="B33" s="2" t="s">
        <v>134</v>
      </c>
      <c r="C33" s="2" t="s">
        <v>283</v>
      </c>
      <c r="D33">
        <f aca="true" t="shared" si="2" ref="D33:D64">VLOOKUP(B33,$L$1:$N$200,3,FALSE)</f>
        <v>70.19377601726684</v>
      </c>
      <c r="E33" t="str">
        <f aca="true" t="shared" si="3" ref="E33:E64">VLOOKUP(B33,$L$1:$N$200,2,FALSE)</f>
        <v>学硕面试小组3</v>
      </c>
      <c r="K33" t="s">
        <v>35</v>
      </c>
      <c r="L33" t="s">
        <v>36</v>
      </c>
      <c r="M33" t="s">
        <v>316</v>
      </c>
      <c r="N33">
        <v>88.77959706537854</v>
      </c>
    </row>
    <row r="34" spans="1:14" ht="13.5">
      <c r="A34" s="2" t="s">
        <v>137</v>
      </c>
      <c r="B34" s="2" t="s">
        <v>138</v>
      </c>
      <c r="C34" s="2" t="s">
        <v>273</v>
      </c>
      <c r="D34">
        <f t="shared" si="2"/>
        <v>83.38772117307877</v>
      </c>
      <c r="E34" t="str">
        <f t="shared" si="3"/>
        <v>学硕面试小组3</v>
      </c>
      <c r="K34" t="s">
        <v>96</v>
      </c>
      <c r="L34" t="s">
        <v>97</v>
      </c>
      <c r="M34" t="s">
        <v>316</v>
      </c>
      <c r="N34">
        <v>80.18241246290975</v>
      </c>
    </row>
    <row r="35" spans="1:14" ht="13.5">
      <c r="A35" s="2" t="s">
        <v>139</v>
      </c>
      <c r="B35" s="2" t="s">
        <v>140</v>
      </c>
      <c r="C35" s="2" t="s">
        <v>285</v>
      </c>
      <c r="D35">
        <f t="shared" si="2"/>
        <v>76.95225639839838</v>
      </c>
      <c r="E35" t="str">
        <f t="shared" si="3"/>
        <v>学硕面试小组3</v>
      </c>
      <c r="K35" t="s">
        <v>139</v>
      </c>
      <c r="L35" t="s">
        <v>140</v>
      </c>
      <c r="M35" t="s">
        <v>316</v>
      </c>
      <c r="N35">
        <v>76.95225639839838</v>
      </c>
    </row>
    <row r="36" spans="1:14" ht="13.5">
      <c r="A36" s="2" t="s">
        <v>35</v>
      </c>
      <c r="B36" s="2" t="s">
        <v>36</v>
      </c>
      <c r="C36" s="2" t="s">
        <v>274</v>
      </c>
      <c r="D36">
        <f t="shared" si="2"/>
        <v>88.77959706537854</v>
      </c>
      <c r="E36" t="str">
        <f t="shared" si="3"/>
        <v>学硕面试小组3</v>
      </c>
      <c r="K36" t="s">
        <v>133</v>
      </c>
      <c r="L36" t="s">
        <v>134</v>
      </c>
      <c r="M36" t="s">
        <v>316</v>
      </c>
      <c r="N36">
        <v>70.19377601726684</v>
      </c>
    </row>
    <row r="37" spans="1:14" ht="13.5">
      <c r="A37" s="2" t="s">
        <v>167</v>
      </c>
      <c r="B37" s="2" t="s">
        <v>168</v>
      </c>
      <c r="C37" s="2" t="s">
        <v>295</v>
      </c>
      <c r="D37">
        <f t="shared" si="2"/>
        <v>87.56207670260117</v>
      </c>
      <c r="E37" t="str">
        <f t="shared" si="3"/>
        <v>学硕面试小组3</v>
      </c>
      <c r="K37" t="s">
        <v>245</v>
      </c>
      <c r="L37" t="s">
        <v>246</v>
      </c>
      <c r="M37" t="s">
        <v>316</v>
      </c>
      <c r="N37">
        <v>79.4369918326379</v>
      </c>
    </row>
    <row r="38" spans="1:14" ht="13.5">
      <c r="A38" s="2" t="s">
        <v>183</v>
      </c>
      <c r="B38" s="2" t="s">
        <v>184</v>
      </c>
      <c r="C38" s="2" t="s">
        <v>294</v>
      </c>
      <c r="D38">
        <f t="shared" si="2"/>
        <v>81.74779578648068</v>
      </c>
      <c r="E38" t="str">
        <f t="shared" si="3"/>
        <v>学硕面试小组3</v>
      </c>
      <c r="K38" t="s">
        <v>233</v>
      </c>
      <c r="L38" t="s">
        <v>234</v>
      </c>
      <c r="M38" t="s">
        <v>316</v>
      </c>
      <c r="N38">
        <v>87.46268728523161</v>
      </c>
    </row>
    <row r="39" spans="1:14" ht="13.5">
      <c r="A39" s="2" t="s">
        <v>187</v>
      </c>
      <c r="B39" s="2" t="s">
        <v>188</v>
      </c>
      <c r="C39" s="2" t="s">
        <v>290</v>
      </c>
      <c r="D39">
        <f t="shared" si="2"/>
        <v>77.92130321775178</v>
      </c>
      <c r="E39" t="str">
        <f t="shared" si="3"/>
        <v>学硕面试小组3</v>
      </c>
      <c r="K39" t="s">
        <v>73</v>
      </c>
      <c r="L39" t="s">
        <v>74</v>
      </c>
      <c r="M39" t="s">
        <v>316</v>
      </c>
      <c r="N39">
        <v>83.23863704702438</v>
      </c>
    </row>
    <row r="40" spans="1:14" ht="13.5">
      <c r="A40" s="2" t="s">
        <v>205</v>
      </c>
      <c r="B40" s="2" t="s">
        <v>206</v>
      </c>
      <c r="C40" s="2" t="s">
        <v>288</v>
      </c>
      <c r="D40">
        <f t="shared" si="2"/>
        <v>80.72905425844246</v>
      </c>
      <c r="E40" t="str">
        <f t="shared" si="3"/>
        <v>学硕面试小组3</v>
      </c>
      <c r="K40" t="s">
        <v>205</v>
      </c>
      <c r="L40" t="s">
        <v>206</v>
      </c>
      <c r="M40" t="s">
        <v>316</v>
      </c>
      <c r="N40">
        <v>80.72905425844246</v>
      </c>
    </row>
    <row r="41" spans="1:14" ht="13.5">
      <c r="A41" s="2" t="s">
        <v>229</v>
      </c>
      <c r="B41" s="2" t="s">
        <v>230</v>
      </c>
      <c r="C41" s="2" t="s">
        <v>287</v>
      </c>
      <c r="D41">
        <f t="shared" si="2"/>
        <v>79.08912887184435</v>
      </c>
      <c r="E41" t="str">
        <f t="shared" si="3"/>
        <v>学硕面试小组3</v>
      </c>
      <c r="K41" t="s">
        <v>229</v>
      </c>
      <c r="L41" t="s">
        <v>230</v>
      </c>
      <c r="M41" t="s">
        <v>316</v>
      </c>
      <c r="N41">
        <v>79.08912887184435</v>
      </c>
    </row>
    <row r="42" spans="1:14" ht="13.5">
      <c r="A42" s="2" t="s">
        <v>233</v>
      </c>
      <c r="B42" s="2" t="s">
        <v>234</v>
      </c>
      <c r="C42" s="2" t="s">
        <v>275</v>
      </c>
      <c r="D42">
        <f t="shared" si="2"/>
        <v>87.46268728523161</v>
      </c>
      <c r="E42" t="str">
        <f t="shared" si="3"/>
        <v>学硕面试小组3</v>
      </c>
      <c r="K42" t="s">
        <v>187</v>
      </c>
      <c r="L42" t="s">
        <v>188</v>
      </c>
      <c r="M42" t="s">
        <v>316</v>
      </c>
      <c r="N42">
        <v>77.92130321775178</v>
      </c>
    </row>
    <row r="43" spans="1:14" ht="13.5">
      <c r="A43" s="2" t="s">
        <v>245</v>
      </c>
      <c r="B43" s="2" t="s">
        <v>246</v>
      </c>
      <c r="C43" s="2" t="s">
        <v>277</v>
      </c>
      <c r="D43">
        <f t="shared" si="2"/>
        <v>79.4369918326379</v>
      </c>
      <c r="E43" t="str">
        <f t="shared" si="3"/>
        <v>学硕面试小组3</v>
      </c>
      <c r="K43" t="s">
        <v>137</v>
      </c>
      <c r="L43" t="s">
        <v>138</v>
      </c>
      <c r="M43" t="s">
        <v>316</v>
      </c>
      <c r="N43">
        <v>83.38772117307877</v>
      </c>
    </row>
    <row r="44" spans="1:14" ht="13.5">
      <c r="A44" s="2" t="s">
        <v>35</v>
      </c>
      <c r="B44" s="2" t="s">
        <v>36</v>
      </c>
      <c r="C44" s="2" t="s">
        <v>274</v>
      </c>
      <c r="D44">
        <f t="shared" si="2"/>
        <v>88.77959706537854</v>
      </c>
      <c r="E44" t="str">
        <f t="shared" si="3"/>
        <v>学硕面试小组3</v>
      </c>
      <c r="K44" t="s">
        <v>251</v>
      </c>
      <c r="L44" t="s">
        <v>252</v>
      </c>
      <c r="M44" t="s">
        <v>318</v>
      </c>
      <c r="N44">
        <v>75.98644509941026</v>
      </c>
    </row>
    <row r="45" spans="1:14" ht="13.5">
      <c r="A45" s="2" t="s">
        <v>79</v>
      </c>
      <c r="B45" s="2" t="s">
        <v>80</v>
      </c>
      <c r="C45" s="2" t="s">
        <v>273</v>
      </c>
      <c r="D45">
        <f t="shared" si="2"/>
        <v>84.56156251767379</v>
      </c>
      <c r="E45" t="str">
        <f t="shared" si="3"/>
        <v>学硕面试小组4</v>
      </c>
      <c r="K45" t="s">
        <v>195</v>
      </c>
      <c r="L45" t="s">
        <v>196</v>
      </c>
      <c r="M45" t="s">
        <v>318</v>
      </c>
      <c r="N45">
        <v>78.66307134557346</v>
      </c>
    </row>
    <row r="46" spans="1:14" ht="13.5">
      <c r="A46" s="2" t="s">
        <v>83</v>
      </c>
      <c r="B46" s="2" t="s">
        <v>84</v>
      </c>
      <c r="C46" s="2" t="s">
        <v>277</v>
      </c>
      <c r="D46">
        <f t="shared" si="2"/>
        <v>81.14142898090972</v>
      </c>
      <c r="E46" t="str">
        <f t="shared" si="3"/>
        <v>学硕面试小组4</v>
      </c>
      <c r="K46" t="s">
        <v>159</v>
      </c>
      <c r="L46" t="s">
        <v>160</v>
      </c>
      <c r="M46" t="s">
        <v>318</v>
      </c>
      <c r="N46">
        <v>77.42389252790531</v>
      </c>
    </row>
    <row r="47" spans="1:14" ht="13.5">
      <c r="A47" s="2" t="s">
        <v>86</v>
      </c>
      <c r="B47" s="2" t="s">
        <v>87</v>
      </c>
      <c r="C47" s="2" t="s">
        <v>278</v>
      </c>
      <c r="D47">
        <f t="shared" si="2"/>
        <v>84.14024171966662</v>
      </c>
      <c r="E47" t="str">
        <f t="shared" si="3"/>
        <v>学硕面试小组4</v>
      </c>
      <c r="K47" t="s">
        <v>94</v>
      </c>
      <c r="L47" t="s">
        <v>95</v>
      </c>
      <c r="M47" t="s">
        <v>318</v>
      </c>
      <c r="N47">
        <v>76.58125093189098</v>
      </c>
    </row>
    <row r="48" spans="1:14" ht="13.5">
      <c r="A48" s="2" t="s">
        <v>94</v>
      </c>
      <c r="B48" s="2" t="s">
        <v>95</v>
      </c>
      <c r="C48" s="2" t="s">
        <v>56</v>
      </c>
      <c r="D48">
        <f t="shared" si="2"/>
        <v>76.58125093189098</v>
      </c>
      <c r="E48" t="str">
        <f t="shared" si="3"/>
        <v>学硕面试小组4</v>
      </c>
      <c r="K48" t="s">
        <v>79</v>
      </c>
      <c r="L48" t="s">
        <v>80</v>
      </c>
      <c r="M48" t="s">
        <v>318</v>
      </c>
      <c r="N48">
        <v>84.56156251767379</v>
      </c>
    </row>
    <row r="49" spans="1:14" ht="13.5">
      <c r="A49" s="2" t="s">
        <v>120</v>
      </c>
      <c r="B49" s="2" t="s">
        <v>121</v>
      </c>
      <c r="C49" s="2" t="s">
        <v>285</v>
      </c>
      <c r="D49">
        <f t="shared" si="2"/>
        <v>78.44001915839318</v>
      </c>
      <c r="E49" t="str">
        <f t="shared" si="3"/>
        <v>学硕面试小组4</v>
      </c>
      <c r="K49" t="s">
        <v>235</v>
      </c>
      <c r="L49" t="s">
        <v>236</v>
      </c>
      <c r="M49" t="s">
        <v>318</v>
      </c>
      <c r="N49">
        <v>83.79327165071953</v>
      </c>
    </row>
    <row r="50" spans="1:14" ht="13.5">
      <c r="A50" s="2" t="s">
        <v>151</v>
      </c>
      <c r="B50" s="2" t="s">
        <v>152</v>
      </c>
      <c r="C50" s="2" t="s">
        <v>291</v>
      </c>
      <c r="D50">
        <f t="shared" si="2"/>
        <v>81.53796620256354</v>
      </c>
      <c r="E50" t="str">
        <f t="shared" si="3"/>
        <v>学硕面试小组4</v>
      </c>
      <c r="K50" t="s">
        <v>225</v>
      </c>
      <c r="L50" t="s">
        <v>226</v>
      </c>
      <c r="M50" t="s">
        <v>318</v>
      </c>
      <c r="N50">
        <v>80.59619030113575</v>
      </c>
    </row>
    <row r="51" spans="1:14" ht="13.5">
      <c r="A51" s="2" t="s">
        <v>155</v>
      </c>
      <c r="B51" s="2" t="s">
        <v>156</v>
      </c>
      <c r="C51" s="2" t="s">
        <v>283</v>
      </c>
      <c r="D51">
        <f t="shared" si="2"/>
        <v>83.89240595613299</v>
      </c>
      <c r="E51" t="str">
        <f t="shared" si="3"/>
        <v>学硕面试小组4</v>
      </c>
      <c r="K51" t="s">
        <v>83</v>
      </c>
      <c r="L51" t="s">
        <v>84</v>
      </c>
      <c r="M51" t="s">
        <v>318</v>
      </c>
      <c r="N51">
        <v>81.14142898090972</v>
      </c>
    </row>
    <row r="52" spans="1:14" ht="13.5">
      <c r="A52" s="2" t="s">
        <v>159</v>
      </c>
      <c r="B52" s="2" t="s">
        <v>160</v>
      </c>
      <c r="C52" s="2" t="s">
        <v>292</v>
      </c>
      <c r="D52">
        <f t="shared" si="2"/>
        <v>77.42389252790531</v>
      </c>
      <c r="E52" t="str">
        <f t="shared" si="3"/>
        <v>学硕面试小组4</v>
      </c>
      <c r="K52" t="s">
        <v>120</v>
      </c>
      <c r="L52" t="s">
        <v>121</v>
      </c>
      <c r="M52" t="s">
        <v>318</v>
      </c>
      <c r="N52">
        <v>78.44001915839318</v>
      </c>
    </row>
    <row r="53" spans="1:14" ht="13.5">
      <c r="A53" s="2" t="s">
        <v>177</v>
      </c>
      <c r="B53" s="2" t="s">
        <v>178</v>
      </c>
      <c r="C53" s="2" t="s">
        <v>290</v>
      </c>
      <c r="D53">
        <f t="shared" si="2"/>
        <v>83.04976436011866</v>
      </c>
      <c r="E53" t="str">
        <f t="shared" si="3"/>
        <v>学硕面试小组4</v>
      </c>
      <c r="K53" t="s">
        <v>239</v>
      </c>
      <c r="L53" t="s">
        <v>240</v>
      </c>
      <c r="M53" t="s">
        <v>318</v>
      </c>
      <c r="N53">
        <v>84.38807748320025</v>
      </c>
    </row>
    <row r="54" spans="1:14" ht="13.5">
      <c r="A54" s="2" t="s">
        <v>195</v>
      </c>
      <c r="B54" s="2" t="s">
        <v>196</v>
      </c>
      <c r="C54" s="2" t="s">
        <v>295</v>
      </c>
      <c r="D54">
        <f t="shared" si="2"/>
        <v>78.66307134557346</v>
      </c>
      <c r="E54" t="str">
        <f t="shared" si="3"/>
        <v>学硕面试小组4</v>
      </c>
      <c r="K54" t="s">
        <v>151</v>
      </c>
      <c r="L54" t="s">
        <v>152</v>
      </c>
      <c r="M54" t="s">
        <v>318</v>
      </c>
      <c r="N54">
        <v>81.53796620256354</v>
      </c>
    </row>
    <row r="55" spans="1:14" ht="13.5">
      <c r="A55" s="2" t="s">
        <v>225</v>
      </c>
      <c r="B55" s="2" t="s">
        <v>226</v>
      </c>
      <c r="C55" s="2" t="s">
        <v>288</v>
      </c>
      <c r="D55">
        <f t="shared" si="2"/>
        <v>80.59619030113575</v>
      </c>
      <c r="E55" t="str">
        <f t="shared" si="3"/>
        <v>学硕面试小组4</v>
      </c>
      <c r="K55" t="s">
        <v>177</v>
      </c>
      <c r="L55" t="s">
        <v>178</v>
      </c>
      <c r="M55" t="s">
        <v>318</v>
      </c>
      <c r="N55">
        <v>83.04976436011866</v>
      </c>
    </row>
    <row r="56" spans="1:14" ht="13.5">
      <c r="A56" s="2" t="s">
        <v>235</v>
      </c>
      <c r="B56" s="2" t="s">
        <v>236</v>
      </c>
      <c r="C56" s="2" t="s">
        <v>287</v>
      </c>
      <c r="D56">
        <f t="shared" si="2"/>
        <v>83.79327165071953</v>
      </c>
      <c r="E56" t="str">
        <f t="shared" si="3"/>
        <v>学硕面试小组4</v>
      </c>
      <c r="K56" t="s">
        <v>155</v>
      </c>
      <c r="L56" t="s">
        <v>156</v>
      </c>
      <c r="M56" t="s">
        <v>318</v>
      </c>
      <c r="N56">
        <v>83.89240595613299</v>
      </c>
    </row>
    <row r="57" spans="1:14" ht="13.5">
      <c r="A57" s="2" t="s">
        <v>239</v>
      </c>
      <c r="B57" s="2" t="s">
        <v>240</v>
      </c>
      <c r="C57" s="2" t="s">
        <v>297</v>
      </c>
      <c r="D57">
        <f t="shared" si="2"/>
        <v>84.38807748320025</v>
      </c>
      <c r="E57" t="str">
        <f t="shared" si="3"/>
        <v>学硕面试小组4</v>
      </c>
      <c r="K57" t="s">
        <v>86</v>
      </c>
      <c r="L57" t="s">
        <v>87</v>
      </c>
      <c r="M57" t="s">
        <v>318</v>
      </c>
      <c r="N57">
        <v>84.14024171966662</v>
      </c>
    </row>
    <row r="58" spans="1:14" ht="13.5">
      <c r="A58" s="2" t="s">
        <v>251</v>
      </c>
      <c r="B58" s="2" t="s">
        <v>252</v>
      </c>
      <c r="C58" s="2" t="s">
        <v>275</v>
      </c>
      <c r="D58">
        <f t="shared" si="2"/>
        <v>75.98644509941026</v>
      </c>
      <c r="E58" t="str">
        <f t="shared" si="3"/>
        <v>学硕面试小组4</v>
      </c>
      <c r="K58" t="s">
        <v>75</v>
      </c>
      <c r="L58" t="s">
        <v>76</v>
      </c>
      <c r="M58" t="s">
        <v>319</v>
      </c>
      <c r="N58">
        <v>68.89926386157516</v>
      </c>
    </row>
    <row r="59" spans="1:14" ht="13.5">
      <c r="A59" s="2" t="s">
        <v>69</v>
      </c>
      <c r="B59" s="2" t="s">
        <v>70</v>
      </c>
      <c r="C59" s="2" t="s">
        <v>62</v>
      </c>
      <c r="D59">
        <f t="shared" si="2"/>
        <v>78.86724169396591</v>
      </c>
      <c r="E59" t="str">
        <f t="shared" si="3"/>
        <v>学硕面试小组5</v>
      </c>
      <c r="K59" t="s">
        <v>147</v>
      </c>
      <c r="L59" t="s">
        <v>148</v>
      </c>
      <c r="M59" t="s">
        <v>319</v>
      </c>
      <c r="N59">
        <v>84.05159197362642</v>
      </c>
    </row>
    <row r="60" spans="1:14" ht="13.5">
      <c r="A60" s="2" t="s">
        <v>75</v>
      </c>
      <c r="B60" s="2" t="s">
        <v>76</v>
      </c>
      <c r="C60" s="2" t="s">
        <v>273</v>
      </c>
      <c r="D60">
        <f t="shared" si="2"/>
        <v>68.89926386157516</v>
      </c>
      <c r="E60" t="str">
        <f t="shared" si="3"/>
        <v>学硕面试小组5</v>
      </c>
      <c r="K60" t="s">
        <v>98</v>
      </c>
      <c r="L60" t="s">
        <v>99</v>
      </c>
      <c r="M60" t="s">
        <v>319</v>
      </c>
      <c r="N60">
        <v>78.69192550093392</v>
      </c>
    </row>
    <row r="61" spans="1:14" ht="13.5">
      <c r="A61" s="2" t="s">
        <v>88</v>
      </c>
      <c r="B61" s="2" t="s">
        <v>89</v>
      </c>
      <c r="C61" s="2" t="s">
        <v>274</v>
      </c>
      <c r="D61">
        <f t="shared" si="2"/>
        <v>79.94418402259105</v>
      </c>
      <c r="E61" t="str">
        <f t="shared" si="3"/>
        <v>学硕面试小组5</v>
      </c>
      <c r="K61" t="s">
        <v>213</v>
      </c>
      <c r="L61" t="s">
        <v>214</v>
      </c>
      <c r="M61" t="s">
        <v>319</v>
      </c>
      <c r="N61">
        <v>79.61859680696018</v>
      </c>
    </row>
    <row r="62" spans="1:14" ht="13.5">
      <c r="A62" s="2" t="s">
        <v>98</v>
      </c>
      <c r="B62" s="2" t="s">
        <v>99</v>
      </c>
      <c r="C62" s="2" t="s">
        <v>56</v>
      </c>
      <c r="D62">
        <f t="shared" si="2"/>
        <v>78.69192550093392</v>
      </c>
      <c r="E62" t="str">
        <f t="shared" si="3"/>
        <v>学硕面试小组5</v>
      </c>
      <c r="K62" t="s">
        <v>69</v>
      </c>
      <c r="L62" t="s">
        <v>70</v>
      </c>
      <c r="M62" t="s">
        <v>319</v>
      </c>
      <c r="N62">
        <v>78.86724169396591</v>
      </c>
    </row>
    <row r="63" spans="1:14" ht="13.5">
      <c r="A63" s="2" t="s">
        <v>108</v>
      </c>
      <c r="B63" s="2" t="s">
        <v>109</v>
      </c>
      <c r="C63" s="2" t="s">
        <v>281</v>
      </c>
      <c r="D63">
        <f t="shared" si="2"/>
        <v>82.42365589547217</v>
      </c>
      <c r="E63" t="str">
        <f t="shared" si="3"/>
        <v>学硕面试小组5</v>
      </c>
      <c r="K63" t="s">
        <v>255</v>
      </c>
      <c r="L63" t="s">
        <v>256</v>
      </c>
      <c r="M63" t="s">
        <v>319</v>
      </c>
      <c r="N63">
        <v>74.58451754989852</v>
      </c>
    </row>
    <row r="64" spans="1:14" ht="13.5">
      <c r="A64" s="2" t="s">
        <v>116</v>
      </c>
      <c r="B64" s="2" t="s">
        <v>117</v>
      </c>
      <c r="C64" s="2" t="s">
        <v>284</v>
      </c>
      <c r="D64">
        <f t="shared" si="2"/>
        <v>86.18043146044353</v>
      </c>
      <c r="E64" t="str">
        <f t="shared" si="3"/>
        <v>学硕面试小组5</v>
      </c>
      <c r="K64" t="s">
        <v>143</v>
      </c>
      <c r="L64" t="s">
        <v>144</v>
      </c>
      <c r="M64" t="s">
        <v>319</v>
      </c>
      <c r="N64">
        <v>77.64002834274193</v>
      </c>
    </row>
    <row r="65" spans="1:14" ht="13.5">
      <c r="A65" s="2" t="s">
        <v>143</v>
      </c>
      <c r="B65" s="2" t="s">
        <v>144</v>
      </c>
      <c r="C65" s="2" t="s">
        <v>290</v>
      </c>
      <c r="D65">
        <f aca="true" t="shared" si="4" ref="D65:D96">VLOOKUP(B65,$L$1:$N$200,3,FALSE)</f>
        <v>77.64002834274193</v>
      </c>
      <c r="E65" t="str">
        <f aca="true" t="shared" si="5" ref="E65:E96">VLOOKUP(B65,$L$1:$N$200,2,FALSE)</f>
        <v>学硕面试小组5</v>
      </c>
      <c r="K65" t="s">
        <v>108</v>
      </c>
      <c r="L65" t="s">
        <v>109</v>
      </c>
      <c r="M65" t="s">
        <v>319</v>
      </c>
      <c r="N65">
        <v>82.42365589547217</v>
      </c>
    </row>
    <row r="66" spans="1:14" ht="13.5">
      <c r="A66" s="2" t="s">
        <v>147</v>
      </c>
      <c r="B66" s="2" t="s">
        <v>148</v>
      </c>
      <c r="C66" s="2" t="s">
        <v>276</v>
      </c>
      <c r="D66">
        <f t="shared" si="4"/>
        <v>84.05159197362642</v>
      </c>
      <c r="E66" t="str">
        <f t="shared" si="5"/>
        <v>学硕面试小组5</v>
      </c>
      <c r="K66" t="s">
        <v>161</v>
      </c>
      <c r="L66" t="s">
        <v>162</v>
      </c>
      <c r="M66" t="s">
        <v>319</v>
      </c>
      <c r="N66">
        <v>86.8065607212721</v>
      </c>
    </row>
    <row r="67" spans="1:14" ht="13.5">
      <c r="A67" s="2" t="s">
        <v>161</v>
      </c>
      <c r="B67" s="1" t="s">
        <v>162</v>
      </c>
      <c r="C67" s="2" t="s">
        <v>293</v>
      </c>
      <c r="D67">
        <f t="shared" si="4"/>
        <v>86.8065607212721</v>
      </c>
      <c r="E67" t="str">
        <f t="shared" si="5"/>
        <v>学硕面试小组5</v>
      </c>
      <c r="K67" t="s">
        <v>116</v>
      </c>
      <c r="L67" t="s">
        <v>117</v>
      </c>
      <c r="M67" t="s">
        <v>319</v>
      </c>
      <c r="N67">
        <v>86.18043146044353</v>
      </c>
    </row>
    <row r="68" spans="1:14" ht="13.5">
      <c r="A68" s="2" t="s">
        <v>185</v>
      </c>
      <c r="B68" s="2" t="s">
        <v>186</v>
      </c>
      <c r="C68" s="2" t="s">
        <v>296</v>
      </c>
      <c r="D68">
        <f t="shared" si="4"/>
        <v>88.55972265159208</v>
      </c>
      <c r="E68" t="str">
        <f t="shared" si="5"/>
        <v>学硕面试小组5</v>
      </c>
      <c r="K68" t="s">
        <v>259</v>
      </c>
      <c r="L68" t="s">
        <v>260</v>
      </c>
      <c r="M68" t="s">
        <v>319</v>
      </c>
      <c r="N68">
        <v>85.87988941524583</v>
      </c>
    </row>
    <row r="69" spans="1:14" ht="13.5">
      <c r="A69" s="2" t="s">
        <v>213</v>
      </c>
      <c r="B69" s="2" t="s">
        <v>214</v>
      </c>
      <c r="C69" s="2" t="s">
        <v>283</v>
      </c>
      <c r="D69">
        <f t="shared" si="4"/>
        <v>79.61859680696018</v>
      </c>
      <c r="E69" t="str">
        <f t="shared" si="5"/>
        <v>学硕面试小组5</v>
      </c>
      <c r="K69" t="s">
        <v>88</v>
      </c>
      <c r="L69" t="s">
        <v>89</v>
      </c>
      <c r="M69" t="s">
        <v>319</v>
      </c>
      <c r="N69">
        <v>79.94418402259105</v>
      </c>
    </row>
    <row r="70" spans="1:14" ht="13.5">
      <c r="A70" s="2" t="s">
        <v>255</v>
      </c>
      <c r="B70" s="2" t="s">
        <v>256</v>
      </c>
      <c r="C70" s="2" t="s">
        <v>295</v>
      </c>
      <c r="D70">
        <f t="shared" si="4"/>
        <v>74.58451754989852</v>
      </c>
      <c r="E70" t="str">
        <f t="shared" si="5"/>
        <v>学硕面试小组5</v>
      </c>
      <c r="K70" t="s">
        <v>185</v>
      </c>
      <c r="L70" t="s">
        <v>186</v>
      </c>
      <c r="M70" t="s">
        <v>319</v>
      </c>
      <c r="N70">
        <v>88.55972265159208</v>
      </c>
    </row>
    <row r="71" spans="1:14" ht="13.5">
      <c r="A71" s="2" t="s">
        <v>259</v>
      </c>
      <c r="B71" s="2" t="s">
        <v>260</v>
      </c>
      <c r="C71" s="2" t="s">
        <v>60</v>
      </c>
      <c r="D71">
        <f t="shared" si="4"/>
        <v>85.87988941524583</v>
      </c>
      <c r="E71" t="str">
        <f t="shared" si="5"/>
        <v>学硕面试小组5</v>
      </c>
      <c r="K71" t="s">
        <v>265</v>
      </c>
      <c r="L71" t="s">
        <v>266</v>
      </c>
      <c r="M71" t="s">
        <v>319</v>
      </c>
      <c r="N71">
        <v>82.04797833897503</v>
      </c>
    </row>
    <row r="72" spans="1:14" ht="13.5">
      <c r="A72" s="2" t="s">
        <v>265</v>
      </c>
      <c r="B72" s="2" t="s">
        <v>266</v>
      </c>
      <c r="C72" s="2" t="s">
        <v>287</v>
      </c>
      <c r="D72">
        <f t="shared" si="4"/>
        <v>82.04797833897503</v>
      </c>
      <c r="E72" t="str">
        <f t="shared" si="5"/>
        <v>学硕面试小组5</v>
      </c>
      <c r="K72" t="s">
        <v>106</v>
      </c>
      <c r="L72" t="s">
        <v>107</v>
      </c>
      <c r="M72" t="s">
        <v>320</v>
      </c>
      <c r="N72">
        <v>73.69508661793586</v>
      </c>
    </row>
    <row r="73" spans="1:14" ht="13.5">
      <c r="A73" s="2" t="s">
        <v>67</v>
      </c>
      <c r="B73" s="2" t="s">
        <v>68</v>
      </c>
      <c r="C73" s="2" t="s">
        <v>273</v>
      </c>
      <c r="D73">
        <f t="shared" si="4"/>
        <v>75.28614835060964</v>
      </c>
      <c r="E73" t="str">
        <f t="shared" si="5"/>
        <v>学硕面试小组6</v>
      </c>
      <c r="K73" t="s">
        <v>131</v>
      </c>
      <c r="L73" t="s">
        <v>132</v>
      </c>
      <c r="M73" t="s">
        <v>320</v>
      </c>
      <c r="N73">
        <v>77.04595905493063</v>
      </c>
    </row>
    <row r="74" spans="1:14" ht="13.5">
      <c r="A74" s="2" t="s">
        <v>71</v>
      </c>
      <c r="B74" s="2" t="s">
        <v>72</v>
      </c>
      <c r="C74" s="2" t="s">
        <v>274</v>
      </c>
      <c r="D74">
        <f t="shared" si="4"/>
        <v>84.54323479525713</v>
      </c>
      <c r="E74" t="str">
        <f t="shared" si="5"/>
        <v>学硕面试小组6</v>
      </c>
      <c r="K74" t="s">
        <v>71</v>
      </c>
      <c r="L74" t="s">
        <v>72</v>
      </c>
      <c r="M74" t="s">
        <v>320</v>
      </c>
      <c r="N74">
        <v>84.54323479525713</v>
      </c>
    </row>
    <row r="75" spans="1:14" ht="13.5">
      <c r="A75" s="2" t="s">
        <v>90</v>
      </c>
      <c r="B75" s="2" t="s">
        <v>91</v>
      </c>
      <c r="C75" s="2" t="s">
        <v>64</v>
      </c>
      <c r="D75">
        <f t="shared" si="4"/>
        <v>82.08432120839764</v>
      </c>
      <c r="E75" t="str">
        <f t="shared" si="5"/>
        <v>学硕面试小组6</v>
      </c>
      <c r="K75" t="s">
        <v>163</v>
      </c>
      <c r="L75" t="s">
        <v>164</v>
      </c>
      <c r="M75" t="s">
        <v>320</v>
      </c>
      <c r="N75">
        <v>87.14679035781424</v>
      </c>
    </row>
    <row r="76" spans="1:14" ht="13.5">
      <c r="A76" s="2" t="s">
        <v>100</v>
      </c>
      <c r="B76" s="2" t="s">
        <v>101</v>
      </c>
      <c r="C76" s="2" t="s">
        <v>62</v>
      </c>
      <c r="D76">
        <f t="shared" si="4"/>
        <v>83.12092203423056</v>
      </c>
      <c r="E76" t="str">
        <f t="shared" si="5"/>
        <v>学硕面试小组6</v>
      </c>
      <c r="K76" t="s">
        <v>191</v>
      </c>
      <c r="L76" t="s">
        <v>192</v>
      </c>
      <c r="M76" t="s">
        <v>320</v>
      </c>
      <c r="N76">
        <v>77.86559691721716</v>
      </c>
    </row>
    <row r="77" spans="1:14" ht="13.5">
      <c r="A77" s="2" t="s">
        <v>106</v>
      </c>
      <c r="B77" s="2" t="s">
        <v>107</v>
      </c>
      <c r="C77" s="2" t="s">
        <v>63</v>
      </c>
      <c r="D77">
        <f t="shared" si="4"/>
        <v>73.69508661793586</v>
      </c>
      <c r="E77" t="str">
        <f t="shared" si="5"/>
        <v>学硕面试小组6</v>
      </c>
      <c r="K77" t="s">
        <v>67</v>
      </c>
      <c r="L77" t="s">
        <v>68</v>
      </c>
      <c r="M77" t="s">
        <v>320</v>
      </c>
      <c r="N77">
        <v>75.28614835060964</v>
      </c>
    </row>
    <row r="78" spans="1:14" ht="13.5">
      <c r="A78" s="2" t="s">
        <v>110</v>
      </c>
      <c r="B78" s="2" t="s">
        <v>111</v>
      </c>
      <c r="C78" s="2" t="s">
        <v>282</v>
      </c>
      <c r="D78">
        <f t="shared" si="4"/>
        <v>79.84237058508458</v>
      </c>
      <c r="E78" t="str">
        <f t="shared" si="5"/>
        <v>学硕面试小组6</v>
      </c>
      <c r="K78" t="s">
        <v>127</v>
      </c>
      <c r="L78" t="s">
        <v>128</v>
      </c>
      <c r="M78" t="s">
        <v>320</v>
      </c>
      <c r="N78">
        <v>79.50487264179014</v>
      </c>
    </row>
    <row r="79" spans="1:14" ht="13.5">
      <c r="A79" s="2" t="s">
        <v>122</v>
      </c>
      <c r="B79" s="1" t="s">
        <v>312</v>
      </c>
      <c r="C79" s="2" t="s">
        <v>286</v>
      </c>
      <c r="D79">
        <f t="shared" si="4"/>
        <v>87.53250229300788</v>
      </c>
      <c r="E79" t="str">
        <f t="shared" si="5"/>
        <v>学硕面试小组6</v>
      </c>
      <c r="K79" t="s">
        <v>171</v>
      </c>
      <c r="L79" t="s">
        <v>172</v>
      </c>
      <c r="M79" t="s">
        <v>320</v>
      </c>
      <c r="N79">
        <v>83.98877388841626</v>
      </c>
    </row>
    <row r="80" spans="1:14" ht="13.5">
      <c r="A80" s="2" t="s">
        <v>125</v>
      </c>
      <c r="B80" s="2" t="s">
        <v>126</v>
      </c>
      <c r="C80" s="2" t="s">
        <v>276</v>
      </c>
      <c r="D80">
        <f t="shared" si="4"/>
        <v>75.06918538706321</v>
      </c>
      <c r="E80" t="str">
        <f t="shared" si="5"/>
        <v>学硕面试小组6</v>
      </c>
      <c r="K80" t="s">
        <v>122</v>
      </c>
      <c r="L80" t="s">
        <v>321</v>
      </c>
      <c r="M80" t="s">
        <v>320</v>
      </c>
      <c r="N80">
        <v>87.53250229300788</v>
      </c>
    </row>
    <row r="81" spans="1:14" ht="13.5">
      <c r="A81" s="2" t="s">
        <v>127</v>
      </c>
      <c r="B81" s="2" t="s">
        <v>128</v>
      </c>
      <c r="C81" s="2" t="s">
        <v>281</v>
      </c>
      <c r="D81">
        <f t="shared" si="4"/>
        <v>79.50487264179014</v>
      </c>
      <c r="E81" t="str">
        <f t="shared" si="5"/>
        <v>学硕面试小组6</v>
      </c>
      <c r="K81" t="s">
        <v>90</v>
      </c>
      <c r="L81" t="s">
        <v>91</v>
      </c>
      <c r="M81" t="s">
        <v>320</v>
      </c>
      <c r="N81">
        <v>82.08432120839764</v>
      </c>
    </row>
    <row r="82" spans="1:14" ht="13.5">
      <c r="A82" s="2" t="s">
        <v>131</v>
      </c>
      <c r="B82" s="2" t="s">
        <v>132</v>
      </c>
      <c r="C82" s="2" t="s">
        <v>284</v>
      </c>
      <c r="D82">
        <f t="shared" si="4"/>
        <v>77.04595905493063</v>
      </c>
      <c r="E82" t="str">
        <f t="shared" si="5"/>
        <v>学硕面试小组6</v>
      </c>
      <c r="K82" t="s">
        <v>110</v>
      </c>
      <c r="L82" t="s">
        <v>111</v>
      </c>
      <c r="M82" t="s">
        <v>320</v>
      </c>
      <c r="N82">
        <v>79.84237058508458</v>
      </c>
    </row>
    <row r="83" spans="1:14" ht="13.5">
      <c r="A83" s="2" t="s">
        <v>163</v>
      </c>
      <c r="B83" s="2" t="s">
        <v>164</v>
      </c>
      <c r="C83" s="2" t="s">
        <v>55</v>
      </c>
      <c r="D83">
        <f t="shared" si="4"/>
        <v>87.14679035781424</v>
      </c>
      <c r="E83" t="str">
        <f t="shared" si="5"/>
        <v>学硕面试小组6</v>
      </c>
      <c r="K83" t="s">
        <v>253</v>
      </c>
      <c r="L83" t="s">
        <v>254</v>
      </c>
      <c r="M83" t="s">
        <v>320</v>
      </c>
      <c r="N83">
        <v>82.30128417194406</v>
      </c>
    </row>
    <row r="84" spans="1:14" ht="13.5">
      <c r="A84" s="2" t="s">
        <v>171</v>
      </c>
      <c r="B84" s="2" t="s">
        <v>172</v>
      </c>
      <c r="C84" s="2" t="s">
        <v>56</v>
      </c>
      <c r="D84">
        <f t="shared" si="4"/>
        <v>83.98877388841626</v>
      </c>
      <c r="E84" t="str">
        <f t="shared" si="5"/>
        <v>学硕面试小组6</v>
      </c>
      <c r="K84" t="s">
        <v>125</v>
      </c>
      <c r="L84" t="s">
        <v>126</v>
      </c>
      <c r="M84" t="s">
        <v>320</v>
      </c>
      <c r="N84">
        <v>75.06918538706321</v>
      </c>
    </row>
    <row r="85" spans="1:14" ht="13.5">
      <c r="A85" s="2" t="s">
        <v>191</v>
      </c>
      <c r="B85" s="2" t="s">
        <v>192</v>
      </c>
      <c r="C85" s="2" t="s">
        <v>289</v>
      </c>
      <c r="D85">
        <f t="shared" si="4"/>
        <v>77.86559691721716</v>
      </c>
      <c r="E85" t="str">
        <f t="shared" si="5"/>
        <v>学硕面试小组6</v>
      </c>
      <c r="K85" t="s">
        <v>197</v>
      </c>
      <c r="L85" t="s">
        <v>198</v>
      </c>
      <c r="M85" t="s">
        <v>320</v>
      </c>
      <c r="N85">
        <v>86.18251051983012</v>
      </c>
    </row>
    <row r="86" spans="1:14" ht="13.5">
      <c r="A86" s="2" t="s">
        <v>197</v>
      </c>
      <c r="B86" s="2" t="s">
        <v>198</v>
      </c>
      <c r="C86" s="2" t="s">
        <v>62</v>
      </c>
      <c r="D86">
        <f t="shared" si="4"/>
        <v>86.18251051983012</v>
      </c>
      <c r="E86" t="str">
        <f t="shared" si="5"/>
        <v>学硕面试小组6</v>
      </c>
      <c r="K86" t="s">
        <v>100</v>
      </c>
      <c r="L86" t="s">
        <v>101</v>
      </c>
      <c r="M86" t="s">
        <v>320</v>
      </c>
      <c r="N86">
        <v>83.12092203423056</v>
      </c>
    </row>
    <row r="87" spans="1:14" ht="13.5">
      <c r="A87" s="2" t="s">
        <v>253</v>
      </c>
      <c r="B87" s="2" t="s">
        <v>254</v>
      </c>
      <c r="C87" s="2" t="s">
        <v>60</v>
      </c>
      <c r="D87">
        <f t="shared" si="4"/>
        <v>82.30128417194406</v>
      </c>
      <c r="E87" t="str">
        <f t="shared" si="5"/>
        <v>学硕面试小组6</v>
      </c>
      <c r="K87" t="s">
        <v>217</v>
      </c>
      <c r="L87" t="s">
        <v>218</v>
      </c>
      <c r="M87" t="s">
        <v>322</v>
      </c>
      <c r="N87">
        <v>82.64582669462246</v>
      </c>
    </row>
    <row r="88" spans="1:14" ht="13.5">
      <c r="A88" s="2" t="s">
        <v>81</v>
      </c>
      <c r="B88" s="2" t="s">
        <v>82</v>
      </c>
      <c r="C88" s="2" t="s">
        <v>276</v>
      </c>
      <c r="D88">
        <f t="shared" si="4"/>
        <v>80.97145730289856</v>
      </c>
      <c r="E88" t="str">
        <f t="shared" si="5"/>
        <v>学硕面试小组7</v>
      </c>
      <c r="K88" t="s">
        <v>153</v>
      </c>
      <c r="L88" t="s">
        <v>154</v>
      </c>
      <c r="M88" t="s">
        <v>322</v>
      </c>
      <c r="N88">
        <v>81.36388762908385</v>
      </c>
    </row>
    <row r="89" spans="1:14" ht="13.5">
      <c r="A89" s="2" t="s">
        <v>102</v>
      </c>
      <c r="B89" s="2" t="s">
        <v>103</v>
      </c>
      <c r="C89" s="2" t="s">
        <v>280</v>
      </c>
      <c r="D89">
        <f t="shared" si="4"/>
        <v>85.28819089093676</v>
      </c>
      <c r="E89" t="str">
        <f t="shared" si="5"/>
        <v>学硕面试小组7</v>
      </c>
      <c r="K89" t="s">
        <v>173</v>
      </c>
      <c r="L89" t="s">
        <v>323</v>
      </c>
      <c r="M89" t="s">
        <v>322</v>
      </c>
      <c r="N89">
        <v>84.34635810809205</v>
      </c>
    </row>
    <row r="90" spans="1:14" ht="13.5">
      <c r="A90" s="2" t="s">
        <v>118</v>
      </c>
      <c r="B90" s="2" t="s">
        <v>119</v>
      </c>
      <c r="C90" s="2" t="s">
        <v>62</v>
      </c>
      <c r="D90">
        <f t="shared" si="4"/>
        <v>69.95724614796468</v>
      </c>
      <c r="E90" t="str">
        <f t="shared" si="5"/>
        <v>学硕面试小组7</v>
      </c>
      <c r="K90" t="s">
        <v>135</v>
      </c>
      <c r="L90" t="s">
        <v>136</v>
      </c>
      <c r="M90" t="s">
        <v>322</v>
      </c>
      <c r="N90">
        <v>86.12537558679871</v>
      </c>
    </row>
    <row r="91" spans="1:14" ht="13.5">
      <c r="A91" s="2" t="s">
        <v>135</v>
      </c>
      <c r="B91" s="2" t="s">
        <v>136</v>
      </c>
      <c r="C91" s="2" t="s">
        <v>284</v>
      </c>
      <c r="D91">
        <f t="shared" si="4"/>
        <v>86.12537558679871</v>
      </c>
      <c r="E91" t="str">
        <f t="shared" si="5"/>
        <v>学硕面试小组7</v>
      </c>
      <c r="K91" t="s">
        <v>118</v>
      </c>
      <c r="L91" t="s">
        <v>119</v>
      </c>
      <c r="M91" t="s">
        <v>322</v>
      </c>
      <c r="N91">
        <v>69.95724614796468</v>
      </c>
    </row>
    <row r="92" spans="1:14" ht="13.5">
      <c r="A92" s="2" t="s">
        <v>141</v>
      </c>
      <c r="B92" s="2" t="s">
        <v>142</v>
      </c>
      <c r="C92" s="2" t="s">
        <v>289</v>
      </c>
      <c r="D92">
        <f t="shared" si="4"/>
        <v>89.76189660944907</v>
      </c>
      <c r="E92" t="str">
        <f t="shared" si="5"/>
        <v>学硕面试小组7</v>
      </c>
      <c r="K92" t="s">
        <v>249</v>
      </c>
      <c r="L92" t="s">
        <v>250</v>
      </c>
      <c r="M92" t="s">
        <v>322</v>
      </c>
      <c r="N92">
        <v>71.44848138746879</v>
      </c>
    </row>
    <row r="93" spans="1:14" ht="13.5">
      <c r="A93" s="2" t="s">
        <v>149</v>
      </c>
      <c r="B93" s="2" t="s">
        <v>150</v>
      </c>
      <c r="C93" s="2" t="s">
        <v>281</v>
      </c>
      <c r="D93">
        <f t="shared" si="4"/>
        <v>85.78526930410479</v>
      </c>
      <c r="E93" t="str">
        <f t="shared" si="5"/>
        <v>学硕面试小组7</v>
      </c>
      <c r="K93" t="s">
        <v>157</v>
      </c>
      <c r="L93" t="s">
        <v>158</v>
      </c>
      <c r="M93" t="s">
        <v>322</v>
      </c>
      <c r="N93">
        <v>92.11647856656084</v>
      </c>
    </row>
    <row r="94" spans="1:14" ht="13.5">
      <c r="A94" s="2" t="s">
        <v>153</v>
      </c>
      <c r="B94" s="2" t="s">
        <v>154</v>
      </c>
      <c r="C94" s="2" t="s">
        <v>60</v>
      </c>
      <c r="D94">
        <f t="shared" si="4"/>
        <v>81.36388762908385</v>
      </c>
      <c r="E94" t="str">
        <f t="shared" si="5"/>
        <v>学硕面试小组7</v>
      </c>
      <c r="K94" t="s">
        <v>81</v>
      </c>
      <c r="L94" t="s">
        <v>82</v>
      </c>
      <c r="M94" t="s">
        <v>322</v>
      </c>
      <c r="N94">
        <v>80.97145730289856</v>
      </c>
    </row>
    <row r="95" spans="1:14" ht="13.5">
      <c r="A95" s="2" t="s">
        <v>157</v>
      </c>
      <c r="B95" s="2" t="s">
        <v>158</v>
      </c>
      <c r="C95" s="2" t="s">
        <v>62</v>
      </c>
      <c r="D95">
        <f t="shared" si="4"/>
        <v>92.11647856656084</v>
      </c>
      <c r="E95" t="str">
        <f t="shared" si="5"/>
        <v>学硕面试小组7</v>
      </c>
      <c r="K95" t="s">
        <v>141</v>
      </c>
      <c r="L95" t="s">
        <v>142</v>
      </c>
      <c r="M95" t="s">
        <v>322</v>
      </c>
      <c r="N95">
        <v>89.76189660944907</v>
      </c>
    </row>
    <row r="96" spans="1:14" ht="13.5">
      <c r="A96" s="2" t="s">
        <v>173</v>
      </c>
      <c r="B96" s="1" t="s">
        <v>174</v>
      </c>
      <c r="C96" s="2" t="s">
        <v>64</v>
      </c>
      <c r="D96">
        <f t="shared" si="4"/>
        <v>84.34635810809205</v>
      </c>
      <c r="E96" t="str">
        <f t="shared" si="5"/>
        <v>学硕面试小组7</v>
      </c>
      <c r="K96" t="s">
        <v>203</v>
      </c>
      <c r="L96" t="s">
        <v>204</v>
      </c>
      <c r="M96" t="s">
        <v>322</v>
      </c>
      <c r="N96">
        <v>81.6255078465407</v>
      </c>
    </row>
    <row r="97" spans="1:14" ht="13.5">
      <c r="A97" s="2" t="s">
        <v>203</v>
      </c>
      <c r="B97" s="2" t="s">
        <v>204</v>
      </c>
      <c r="C97" s="2" t="s">
        <v>56</v>
      </c>
      <c r="D97">
        <f aca="true" t="shared" si="6" ref="D97:D131">VLOOKUP(B97,$L$1:$N$200,3,FALSE)</f>
        <v>81.6255078465407</v>
      </c>
      <c r="E97" t="str">
        <f aca="true" t="shared" si="7" ref="E97:E131">VLOOKUP(B97,$L$1:$N$200,2,FALSE)</f>
        <v>学硕面试小组7</v>
      </c>
      <c r="K97" t="s">
        <v>237</v>
      </c>
      <c r="L97" t="s">
        <v>238</v>
      </c>
      <c r="M97" t="s">
        <v>322</v>
      </c>
      <c r="N97">
        <v>74.87570623615369</v>
      </c>
    </row>
    <row r="98" spans="1:14" ht="13.5">
      <c r="A98" s="2" t="s">
        <v>217</v>
      </c>
      <c r="B98" s="2" t="s">
        <v>218</v>
      </c>
      <c r="C98" s="2" t="s">
        <v>63</v>
      </c>
      <c r="D98">
        <f t="shared" si="6"/>
        <v>82.64582669462246</v>
      </c>
      <c r="E98" t="str">
        <f t="shared" si="7"/>
        <v>学硕面试小组7</v>
      </c>
      <c r="K98" t="s">
        <v>223</v>
      </c>
      <c r="L98" t="s">
        <v>224</v>
      </c>
      <c r="M98" t="s">
        <v>322</v>
      </c>
      <c r="N98">
        <v>78.04131086738168</v>
      </c>
    </row>
    <row r="99" spans="1:14" ht="13.5">
      <c r="A99" s="2" t="s">
        <v>223</v>
      </c>
      <c r="B99" s="2" t="s">
        <v>224</v>
      </c>
      <c r="C99" s="2" t="s">
        <v>282</v>
      </c>
      <c r="D99">
        <f t="shared" si="6"/>
        <v>78.04131086738168</v>
      </c>
      <c r="E99" t="str">
        <f t="shared" si="7"/>
        <v>学硕面试小组7</v>
      </c>
      <c r="K99" t="s">
        <v>102</v>
      </c>
      <c r="L99" t="s">
        <v>103</v>
      </c>
      <c r="M99" t="s">
        <v>322</v>
      </c>
      <c r="N99">
        <v>85.28819089093676</v>
      </c>
    </row>
    <row r="100" spans="1:14" ht="13.5">
      <c r="A100" s="2" t="s">
        <v>237</v>
      </c>
      <c r="B100" s="2" t="s">
        <v>238</v>
      </c>
      <c r="C100" s="2" t="s">
        <v>63</v>
      </c>
      <c r="D100">
        <f t="shared" si="6"/>
        <v>74.87570623615369</v>
      </c>
      <c r="E100" t="str">
        <f t="shared" si="7"/>
        <v>学硕面试小组7</v>
      </c>
      <c r="K100" t="s">
        <v>267</v>
      </c>
      <c r="L100" t="s">
        <v>268</v>
      </c>
      <c r="M100" t="s">
        <v>322</v>
      </c>
      <c r="N100">
        <v>84.39868215158342</v>
      </c>
    </row>
    <row r="101" spans="1:14" ht="13.5">
      <c r="A101" s="2" t="s">
        <v>249</v>
      </c>
      <c r="B101" s="2" t="s">
        <v>250</v>
      </c>
      <c r="C101" s="2" t="s">
        <v>64</v>
      </c>
      <c r="D101">
        <f t="shared" si="6"/>
        <v>71.44848138746879</v>
      </c>
      <c r="E101" t="str">
        <f t="shared" si="7"/>
        <v>学硕面试小组7</v>
      </c>
      <c r="K101" t="s">
        <v>149</v>
      </c>
      <c r="L101" t="s">
        <v>150</v>
      </c>
      <c r="M101" t="s">
        <v>322</v>
      </c>
      <c r="N101">
        <v>85.78526930410479</v>
      </c>
    </row>
    <row r="102" spans="1:14" ht="13.5">
      <c r="A102" s="2" t="s">
        <v>263</v>
      </c>
      <c r="B102" s="2" t="s">
        <v>264</v>
      </c>
      <c r="C102" s="2" t="s">
        <v>56</v>
      </c>
      <c r="D102">
        <f t="shared" si="6"/>
        <v>67.47185408212451</v>
      </c>
      <c r="E102" t="str">
        <f t="shared" si="7"/>
        <v>学硕面试小组7</v>
      </c>
      <c r="K102" t="s">
        <v>263</v>
      </c>
      <c r="L102" t="s">
        <v>264</v>
      </c>
      <c r="M102" t="s">
        <v>322</v>
      </c>
      <c r="N102">
        <v>67.47185408212451</v>
      </c>
    </row>
    <row r="103" spans="1:5" ht="13.5">
      <c r="A103" s="2" t="s">
        <v>267</v>
      </c>
      <c r="B103" s="2" t="s">
        <v>268</v>
      </c>
      <c r="C103" s="2" t="s">
        <v>282</v>
      </c>
      <c r="D103">
        <f t="shared" si="6"/>
        <v>84.39868215158342</v>
      </c>
      <c r="E103" t="str">
        <f t="shared" si="7"/>
        <v>学硕面试小组7</v>
      </c>
    </row>
    <row r="104" spans="1:5" ht="13.5">
      <c r="A104" s="2" t="s">
        <v>92</v>
      </c>
      <c r="B104" s="2" t="s">
        <v>93</v>
      </c>
      <c r="C104" s="2" t="s">
        <v>279</v>
      </c>
      <c r="D104" t="e">
        <f t="shared" si="6"/>
        <v>#N/A</v>
      </c>
      <c r="E104" t="e">
        <f t="shared" si="7"/>
        <v>#N/A</v>
      </c>
    </row>
    <row r="105" spans="1:5" ht="13.5">
      <c r="A105" s="2" t="s">
        <v>104</v>
      </c>
      <c r="B105" s="2" t="s">
        <v>105</v>
      </c>
      <c r="C105" s="2" t="s">
        <v>274</v>
      </c>
      <c r="D105" t="e">
        <f t="shared" si="6"/>
        <v>#N/A</v>
      </c>
      <c r="E105" t="e">
        <f t="shared" si="7"/>
        <v>#N/A</v>
      </c>
    </row>
    <row r="106" spans="1:5" ht="13.5">
      <c r="A106" s="2" t="s">
        <v>304</v>
      </c>
      <c r="B106" s="2" t="s">
        <v>299</v>
      </c>
      <c r="C106" s="2" t="s">
        <v>288</v>
      </c>
      <c r="D106" t="e">
        <f t="shared" si="6"/>
        <v>#N/A</v>
      </c>
      <c r="E106" t="e">
        <f t="shared" si="7"/>
        <v>#N/A</v>
      </c>
    </row>
    <row r="107" spans="1:5" ht="13.5">
      <c r="A107" s="2" t="s">
        <v>243</v>
      </c>
      <c r="B107" s="2" t="s">
        <v>244</v>
      </c>
      <c r="C107" s="2" t="s">
        <v>274</v>
      </c>
      <c r="D107" t="e">
        <f t="shared" si="6"/>
        <v>#N/A</v>
      </c>
      <c r="E107" t="e">
        <f t="shared" si="7"/>
        <v>#N/A</v>
      </c>
    </row>
    <row r="108" spans="1:5" ht="13.5">
      <c r="A108" s="2" t="s">
        <v>306</v>
      </c>
      <c r="B108" s="2" t="s">
        <v>301</v>
      </c>
      <c r="C108" s="2" t="s">
        <v>56</v>
      </c>
      <c r="D108" t="e">
        <f t="shared" si="6"/>
        <v>#N/A</v>
      </c>
      <c r="E108" t="e">
        <f t="shared" si="7"/>
        <v>#N/A</v>
      </c>
    </row>
    <row r="109" spans="1:5" ht="13.5">
      <c r="A109" s="2" t="s">
        <v>305</v>
      </c>
      <c r="B109" s="2" t="s">
        <v>300</v>
      </c>
      <c r="C109" s="2" t="s">
        <v>281</v>
      </c>
      <c r="D109" t="e">
        <f t="shared" si="6"/>
        <v>#N/A</v>
      </c>
      <c r="E109" t="e">
        <f t="shared" si="7"/>
        <v>#N/A</v>
      </c>
    </row>
    <row r="110" spans="1:5" ht="13.5">
      <c r="A110" s="2" t="s">
        <v>307</v>
      </c>
      <c r="B110" s="2" t="s">
        <v>302</v>
      </c>
      <c r="C110" s="2" t="s">
        <v>62</v>
      </c>
      <c r="D110" t="e">
        <f t="shared" si="6"/>
        <v>#N/A</v>
      </c>
      <c r="E110" t="e">
        <f t="shared" si="7"/>
        <v>#N/A</v>
      </c>
    </row>
    <row r="111" spans="1:5" ht="13.5">
      <c r="A111" s="2" t="s">
        <v>271</v>
      </c>
      <c r="B111" s="2" t="s">
        <v>272</v>
      </c>
      <c r="C111" s="2" t="s">
        <v>55</v>
      </c>
      <c r="D111" t="e">
        <f t="shared" si="6"/>
        <v>#N/A</v>
      </c>
      <c r="E111" t="e">
        <f t="shared" si="7"/>
        <v>#N/A</v>
      </c>
    </row>
    <row r="112" spans="1:5" ht="13.5">
      <c r="A112" s="2" t="s">
        <v>15</v>
      </c>
      <c r="B112" s="2" t="s">
        <v>16</v>
      </c>
      <c r="C112" s="2" t="s">
        <v>52</v>
      </c>
      <c r="D112" t="e">
        <f t="shared" si="6"/>
        <v>#N/A</v>
      </c>
      <c r="E112" t="e">
        <f t="shared" si="7"/>
        <v>#N/A</v>
      </c>
    </row>
    <row r="113" spans="1:5" ht="13.5">
      <c r="A113" s="2" t="s">
        <v>17</v>
      </c>
      <c r="B113" s="2" t="s">
        <v>18</v>
      </c>
      <c r="C113" s="2" t="s">
        <v>53</v>
      </c>
      <c r="D113" t="e">
        <f t="shared" si="6"/>
        <v>#N/A</v>
      </c>
      <c r="E113" t="e">
        <f t="shared" si="7"/>
        <v>#N/A</v>
      </c>
    </row>
    <row r="114" spans="1:5" ht="13.5">
      <c r="A114" s="2" t="s">
        <v>19</v>
      </c>
      <c r="B114" s="2" t="s">
        <v>20</v>
      </c>
      <c r="C114" s="2" t="s">
        <v>54</v>
      </c>
      <c r="D114" t="e">
        <f t="shared" si="6"/>
        <v>#N/A</v>
      </c>
      <c r="E114" t="e">
        <f t="shared" si="7"/>
        <v>#N/A</v>
      </c>
    </row>
    <row r="115" spans="1:5" ht="13.5">
      <c r="A115" s="2" t="s">
        <v>21</v>
      </c>
      <c r="B115" s="2" t="s">
        <v>22</v>
      </c>
      <c r="C115" s="2" t="s">
        <v>55</v>
      </c>
      <c r="D115" t="e">
        <f t="shared" si="6"/>
        <v>#N/A</v>
      </c>
      <c r="E115" t="e">
        <f t="shared" si="7"/>
        <v>#N/A</v>
      </c>
    </row>
    <row r="116" spans="1:5" ht="13.5">
      <c r="A116" s="2" t="s">
        <v>23</v>
      </c>
      <c r="B116" s="2" t="s">
        <v>24</v>
      </c>
      <c r="C116" s="2" t="s">
        <v>56</v>
      </c>
      <c r="D116" t="e">
        <f t="shared" si="6"/>
        <v>#N/A</v>
      </c>
      <c r="E116" t="e">
        <f t="shared" si="7"/>
        <v>#N/A</v>
      </c>
    </row>
    <row r="117" spans="1:5" ht="13.5">
      <c r="A117" s="2" t="s">
        <v>25</v>
      </c>
      <c r="B117" s="2" t="s">
        <v>26</v>
      </c>
      <c r="C117" s="2" t="s">
        <v>57</v>
      </c>
      <c r="D117" t="e">
        <f t="shared" si="6"/>
        <v>#N/A</v>
      </c>
      <c r="E117" t="e">
        <f t="shared" si="7"/>
        <v>#N/A</v>
      </c>
    </row>
    <row r="118" spans="1:5" ht="13.5">
      <c r="A118" s="2" t="s">
        <v>310</v>
      </c>
      <c r="B118" s="2" t="s">
        <v>51</v>
      </c>
      <c r="C118" s="2" t="s">
        <v>290</v>
      </c>
      <c r="D118" t="e">
        <f t="shared" si="6"/>
        <v>#N/A</v>
      </c>
      <c r="E118" t="e">
        <f t="shared" si="7"/>
        <v>#N/A</v>
      </c>
    </row>
    <row r="119" spans="1:5" ht="13.5">
      <c r="A119" s="2" t="s">
        <v>27</v>
      </c>
      <c r="B119" s="2" t="s">
        <v>28</v>
      </c>
      <c r="C119" s="2" t="s">
        <v>52</v>
      </c>
      <c r="D119" t="e">
        <f t="shared" si="6"/>
        <v>#N/A</v>
      </c>
      <c r="E119" t="e">
        <f t="shared" si="7"/>
        <v>#N/A</v>
      </c>
    </row>
    <row r="120" spans="1:5" ht="13.5">
      <c r="A120" s="2" t="s">
        <v>29</v>
      </c>
      <c r="B120" s="2" t="s">
        <v>30</v>
      </c>
      <c r="C120" s="2" t="s">
        <v>52</v>
      </c>
      <c r="D120" t="e">
        <f t="shared" si="6"/>
        <v>#N/A</v>
      </c>
      <c r="E120" t="e">
        <f t="shared" si="7"/>
        <v>#N/A</v>
      </c>
    </row>
    <row r="121" spans="1:5" ht="13.5">
      <c r="A121" s="2" t="s">
        <v>31</v>
      </c>
      <c r="B121" s="2" t="s">
        <v>32</v>
      </c>
      <c r="C121" s="2" t="s">
        <v>62</v>
      </c>
      <c r="D121" t="e">
        <f t="shared" si="6"/>
        <v>#N/A</v>
      </c>
      <c r="E121" t="e">
        <f t="shared" si="7"/>
        <v>#N/A</v>
      </c>
    </row>
    <row r="122" spans="1:5" ht="13.5">
      <c r="A122" s="2" t="s">
        <v>33</v>
      </c>
      <c r="B122" s="2" t="s">
        <v>34</v>
      </c>
      <c r="C122" s="2" t="s">
        <v>58</v>
      </c>
      <c r="D122" t="e">
        <f t="shared" si="6"/>
        <v>#N/A</v>
      </c>
      <c r="E122" t="e">
        <f t="shared" si="7"/>
        <v>#N/A</v>
      </c>
    </row>
    <row r="123" spans="1:5" ht="13.5">
      <c r="A123" s="2" t="s">
        <v>13</v>
      </c>
      <c r="B123" s="2" t="s">
        <v>14</v>
      </c>
      <c r="C123" s="2" t="s">
        <v>54</v>
      </c>
      <c r="D123" t="e">
        <f t="shared" si="6"/>
        <v>#N/A</v>
      </c>
      <c r="E123" t="e">
        <f t="shared" si="7"/>
        <v>#N/A</v>
      </c>
    </row>
    <row r="124" spans="1:5" ht="13.5">
      <c r="A124" s="2" t="s">
        <v>37</v>
      </c>
      <c r="B124" s="2" t="s">
        <v>38</v>
      </c>
      <c r="C124" s="2" t="s">
        <v>59</v>
      </c>
      <c r="D124" t="e">
        <f t="shared" si="6"/>
        <v>#N/A</v>
      </c>
      <c r="E124" t="e">
        <f t="shared" si="7"/>
        <v>#N/A</v>
      </c>
    </row>
    <row r="125" spans="1:5" ht="13.5">
      <c r="A125" s="2" t="s">
        <v>39</v>
      </c>
      <c r="B125" s="2" t="s">
        <v>40</v>
      </c>
      <c r="C125" s="2" t="s">
        <v>60</v>
      </c>
      <c r="D125" t="e">
        <f t="shared" si="6"/>
        <v>#N/A</v>
      </c>
      <c r="E125" t="e">
        <f t="shared" si="7"/>
        <v>#N/A</v>
      </c>
    </row>
    <row r="126" spans="1:5" ht="13.5">
      <c r="A126" s="4" t="s">
        <v>41</v>
      </c>
      <c r="B126" s="4" t="s">
        <v>42</v>
      </c>
      <c r="C126" s="4" t="s">
        <v>61</v>
      </c>
      <c r="D126" t="e">
        <f t="shared" si="6"/>
        <v>#N/A</v>
      </c>
      <c r="E126" t="e">
        <f t="shared" si="7"/>
        <v>#N/A</v>
      </c>
    </row>
    <row r="127" spans="1:5" ht="13.5">
      <c r="A127" s="3" t="s">
        <v>308</v>
      </c>
      <c r="B127" s="3" t="s">
        <v>303</v>
      </c>
      <c r="C127" s="3" t="s">
        <v>309</v>
      </c>
      <c r="D127" t="e">
        <f t="shared" si="6"/>
        <v>#N/A</v>
      </c>
      <c r="E127" t="e">
        <f t="shared" si="7"/>
        <v>#N/A</v>
      </c>
    </row>
    <row r="128" spans="1:5" ht="13.5">
      <c r="A128" s="3" t="s">
        <v>43</v>
      </c>
      <c r="B128" s="1" t="s">
        <v>44</v>
      </c>
      <c r="C128" s="3" t="s">
        <v>62</v>
      </c>
      <c r="D128" t="e">
        <f t="shared" si="6"/>
        <v>#N/A</v>
      </c>
      <c r="E128" t="e">
        <f t="shared" si="7"/>
        <v>#N/A</v>
      </c>
    </row>
    <row r="129" spans="1:5" ht="13.5">
      <c r="A129" s="3" t="s">
        <v>45</v>
      </c>
      <c r="B129" s="3" t="s">
        <v>46</v>
      </c>
      <c r="C129" s="3" t="s">
        <v>59</v>
      </c>
      <c r="D129" t="e">
        <f t="shared" si="6"/>
        <v>#N/A</v>
      </c>
      <c r="E129" t="e">
        <f t="shared" si="7"/>
        <v>#N/A</v>
      </c>
    </row>
    <row r="130" spans="1:5" ht="13.5">
      <c r="A130" s="3" t="s">
        <v>47</v>
      </c>
      <c r="B130" s="3" t="s">
        <v>48</v>
      </c>
      <c r="C130" s="3" t="s">
        <v>63</v>
      </c>
      <c r="D130" t="e">
        <f t="shared" si="6"/>
        <v>#N/A</v>
      </c>
      <c r="E130" t="e">
        <f t="shared" si="7"/>
        <v>#N/A</v>
      </c>
    </row>
    <row r="131" spans="1:5" ht="13.5">
      <c r="A131" s="3" t="s">
        <v>49</v>
      </c>
      <c r="B131" s="3" t="s">
        <v>50</v>
      </c>
      <c r="C131" s="3" t="s">
        <v>64</v>
      </c>
      <c r="D131" t="e">
        <f t="shared" si="6"/>
        <v>#N/A</v>
      </c>
      <c r="E131" t="e">
        <f t="shared" si="7"/>
        <v>#N/A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22">
      <selection activeCell="A1" sqref="A1:D102"/>
    </sheetView>
  </sheetViews>
  <sheetFormatPr defaultColWidth="9.140625" defaultRowHeight="15"/>
  <cols>
    <col min="1" max="1" width="17.00390625" style="0" customWidth="1"/>
    <col min="3" max="3" width="14.421875" style="0" customWidth="1"/>
  </cols>
  <sheetData>
    <row r="1" spans="1:4" ht="13.5">
      <c r="A1" t="s">
        <v>207</v>
      </c>
      <c r="B1" t="s">
        <v>208</v>
      </c>
      <c r="C1" t="s">
        <v>314</v>
      </c>
      <c r="D1">
        <v>88.0985461897769</v>
      </c>
    </row>
    <row r="2" spans="1:4" ht="13.5">
      <c r="A2" t="s">
        <v>193</v>
      </c>
      <c r="B2" t="s">
        <v>194</v>
      </c>
      <c r="C2" t="s">
        <v>314</v>
      </c>
      <c r="D2">
        <v>83.86378858761421</v>
      </c>
    </row>
    <row r="3" spans="1:4" ht="13.5">
      <c r="A3" t="s">
        <v>221</v>
      </c>
      <c r="B3" t="s">
        <v>222</v>
      </c>
      <c r="C3" t="s">
        <v>314</v>
      </c>
      <c r="D3">
        <v>73.26390452821316</v>
      </c>
    </row>
    <row r="4" spans="1:4" ht="13.5">
      <c r="A4" t="s">
        <v>231</v>
      </c>
      <c r="B4" t="s">
        <v>232</v>
      </c>
      <c r="C4" t="s">
        <v>314</v>
      </c>
      <c r="D4">
        <v>79.47315033751916</v>
      </c>
    </row>
    <row r="5" spans="1:4" ht="13.5">
      <c r="A5" t="s">
        <v>241</v>
      </c>
      <c r="B5" t="s">
        <v>242</v>
      </c>
      <c r="C5" t="s">
        <v>314</v>
      </c>
      <c r="D5">
        <v>79.18736914964315</v>
      </c>
    </row>
    <row r="6" spans="1:4" ht="13.5">
      <c r="A6" t="s">
        <v>189</v>
      </c>
      <c r="B6" t="s">
        <v>190</v>
      </c>
      <c r="C6" t="s">
        <v>314</v>
      </c>
      <c r="D6">
        <v>86.22797841458846</v>
      </c>
    </row>
    <row r="7" spans="1:4" ht="13.5">
      <c r="A7" t="s">
        <v>129</v>
      </c>
      <c r="B7" t="s">
        <v>130</v>
      </c>
      <c r="C7" t="s">
        <v>314</v>
      </c>
      <c r="D7">
        <v>82.59076329616654</v>
      </c>
    </row>
    <row r="8" spans="1:4" ht="13.5">
      <c r="A8" t="s">
        <v>269</v>
      </c>
      <c r="B8" t="s">
        <v>270</v>
      </c>
      <c r="C8" t="s">
        <v>314</v>
      </c>
      <c r="D8">
        <v>81.94126059644833</v>
      </c>
    </row>
    <row r="9" spans="1:4" ht="13.5">
      <c r="A9" t="s">
        <v>247</v>
      </c>
      <c r="B9" t="s">
        <v>248</v>
      </c>
      <c r="C9" t="s">
        <v>314</v>
      </c>
      <c r="D9">
        <v>75.08251208742412</v>
      </c>
    </row>
    <row r="10" spans="1:4" ht="13.5">
      <c r="A10" t="s">
        <v>257</v>
      </c>
      <c r="B10" t="s">
        <v>258</v>
      </c>
      <c r="C10" t="s">
        <v>314</v>
      </c>
      <c r="D10">
        <v>89.50147202116821</v>
      </c>
    </row>
    <row r="11" spans="1:4" ht="13.5">
      <c r="A11" t="s">
        <v>169</v>
      </c>
      <c r="B11" t="s">
        <v>170</v>
      </c>
      <c r="C11" t="s">
        <v>314</v>
      </c>
      <c r="D11">
        <v>73.52370560810044</v>
      </c>
    </row>
    <row r="12" spans="1:4" ht="13.5">
      <c r="A12" t="s">
        <v>175</v>
      </c>
      <c r="B12" t="s">
        <v>176</v>
      </c>
      <c r="C12" t="s">
        <v>314</v>
      </c>
      <c r="D12">
        <v>81.96724070443707</v>
      </c>
    </row>
    <row r="13" spans="1:4" ht="13.5">
      <c r="A13" t="s">
        <v>199</v>
      </c>
      <c r="B13" t="s">
        <v>200</v>
      </c>
      <c r="C13" t="s">
        <v>314</v>
      </c>
      <c r="D13">
        <v>78.45992612595877</v>
      </c>
    </row>
    <row r="14" spans="1:4" ht="13.5">
      <c r="A14" t="s">
        <v>219</v>
      </c>
      <c r="B14" t="s">
        <v>220</v>
      </c>
      <c r="C14" t="s">
        <v>315</v>
      </c>
      <c r="D14">
        <v>77.20160552990737</v>
      </c>
    </row>
    <row r="15" spans="1:4" ht="13.5">
      <c r="A15" t="s">
        <v>227</v>
      </c>
      <c r="B15" t="s">
        <v>228</v>
      </c>
      <c r="C15" t="s">
        <v>315</v>
      </c>
      <c r="D15">
        <v>75.40621935479325</v>
      </c>
    </row>
    <row r="16" spans="1:4" ht="13.5">
      <c r="A16" t="s">
        <v>181</v>
      </c>
      <c r="B16" t="s">
        <v>182</v>
      </c>
      <c r="C16" t="s">
        <v>315</v>
      </c>
      <c r="D16">
        <v>84.14053047697007</v>
      </c>
    </row>
    <row r="17" spans="1:4" ht="13.5">
      <c r="A17" t="s">
        <v>114</v>
      </c>
      <c r="B17" t="s">
        <v>115</v>
      </c>
      <c r="C17" t="s">
        <v>315</v>
      </c>
      <c r="D17">
        <v>86.83360973964126</v>
      </c>
    </row>
    <row r="18" spans="1:4" ht="13.5">
      <c r="A18" t="s">
        <v>261</v>
      </c>
      <c r="B18" t="s">
        <v>262</v>
      </c>
      <c r="C18" t="s">
        <v>315</v>
      </c>
      <c r="D18">
        <v>79.28813540909405</v>
      </c>
    </row>
    <row r="19" spans="1:4" ht="13.5">
      <c r="A19" t="s">
        <v>201</v>
      </c>
      <c r="B19" t="s">
        <v>202</v>
      </c>
      <c r="C19" t="s">
        <v>315</v>
      </c>
      <c r="D19">
        <v>79.79763689122105</v>
      </c>
    </row>
    <row r="20" spans="1:4" ht="13.5">
      <c r="A20" t="s">
        <v>165</v>
      </c>
      <c r="B20" t="s">
        <v>166</v>
      </c>
      <c r="C20" t="s">
        <v>315</v>
      </c>
      <c r="D20">
        <v>77.56553515999808</v>
      </c>
    </row>
    <row r="21" spans="1:4" ht="13.5">
      <c r="A21" t="s">
        <v>65</v>
      </c>
      <c r="B21" t="s">
        <v>66</v>
      </c>
      <c r="C21" t="s">
        <v>315</v>
      </c>
      <c r="D21">
        <v>75.84293491090209</v>
      </c>
    </row>
    <row r="22" spans="1:4" ht="13.5">
      <c r="A22" t="s">
        <v>211</v>
      </c>
      <c r="B22" t="s">
        <v>212</v>
      </c>
      <c r="C22" t="s">
        <v>315</v>
      </c>
      <c r="D22">
        <v>78.48749022289452</v>
      </c>
    </row>
    <row r="23" spans="1:4" ht="13.5">
      <c r="A23" t="s">
        <v>145</v>
      </c>
      <c r="B23" t="s">
        <v>146</v>
      </c>
      <c r="C23" t="s">
        <v>315</v>
      </c>
      <c r="D23">
        <v>88.99292554484607</v>
      </c>
    </row>
    <row r="24" spans="1:4" ht="13.5">
      <c r="A24" t="s">
        <v>112</v>
      </c>
      <c r="B24" t="s">
        <v>113</v>
      </c>
      <c r="C24" t="s">
        <v>315</v>
      </c>
      <c r="D24">
        <v>83.3884092414493</v>
      </c>
    </row>
    <row r="25" spans="1:4" ht="13.5">
      <c r="A25" t="s">
        <v>179</v>
      </c>
      <c r="B25" t="s">
        <v>180</v>
      </c>
      <c r="C25" t="s">
        <v>315</v>
      </c>
      <c r="D25">
        <v>76.23112651633218</v>
      </c>
    </row>
    <row r="26" spans="1:4" ht="13.5">
      <c r="A26" t="s">
        <v>123</v>
      </c>
      <c r="B26" t="s">
        <v>124</v>
      </c>
      <c r="C26" t="s">
        <v>315</v>
      </c>
      <c r="D26">
        <v>87.48868307380452</v>
      </c>
    </row>
    <row r="27" spans="1:4" ht="13.5">
      <c r="A27" t="s">
        <v>209</v>
      </c>
      <c r="B27" t="s">
        <v>210</v>
      </c>
      <c r="C27" t="s">
        <v>315</v>
      </c>
      <c r="D27">
        <v>85.40215319461785</v>
      </c>
    </row>
    <row r="28" spans="1:4" ht="13.5">
      <c r="A28" t="s">
        <v>215</v>
      </c>
      <c r="B28" t="s">
        <v>216</v>
      </c>
      <c r="C28" t="s">
        <v>315</v>
      </c>
      <c r="D28">
        <v>79.14256355705778</v>
      </c>
    </row>
    <row r="29" spans="1:4" ht="13.5">
      <c r="A29" t="s">
        <v>183</v>
      </c>
      <c r="B29" t="s">
        <v>184</v>
      </c>
      <c r="C29" t="s">
        <v>316</v>
      </c>
      <c r="D29">
        <v>81.74779578648068</v>
      </c>
    </row>
    <row r="30" spans="1:4" ht="13.5">
      <c r="A30" t="s">
        <v>167</v>
      </c>
      <c r="B30" t="s">
        <v>168</v>
      </c>
      <c r="C30" t="s">
        <v>316</v>
      </c>
      <c r="D30">
        <v>87.56207670260117</v>
      </c>
    </row>
    <row r="31" spans="1:4" ht="13.5">
      <c r="A31" t="s">
        <v>77</v>
      </c>
      <c r="B31" t="s">
        <v>78</v>
      </c>
      <c r="C31" t="s">
        <v>316</v>
      </c>
      <c r="D31">
        <v>77.52374554827347</v>
      </c>
    </row>
    <row r="32" spans="1:4" ht="13.5">
      <c r="A32" t="s">
        <v>85</v>
      </c>
      <c r="B32" t="s">
        <v>317</v>
      </c>
      <c r="C32" t="s">
        <v>316</v>
      </c>
      <c r="D32">
        <v>81.00237515620881</v>
      </c>
    </row>
    <row r="33" spans="1:4" ht="13.5">
      <c r="A33" t="s">
        <v>35</v>
      </c>
      <c r="B33" t="s">
        <v>36</v>
      </c>
      <c r="C33" t="s">
        <v>316</v>
      </c>
      <c r="D33">
        <v>88.77959706537854</v>
      </c>
    </row>
    <row r="34" spans="1:4" ht="13.5">
      <c r="A34" t="s">
        <v>96</v>
      </c>
      <c r="B34" t="s">
        <v>97</v>
      </c>
      <c r="C34" t="s">
        <v>316</v>
      </c>
      <c r="D34">
        <v>80.18241246290975</v>
      </c>
    </row>
    <row r="35" spans="1:4" ht="13.5">
      <c r="A35" t="s">
        <v>139</v>
      </c>
      <c r="B35" t="s">
        <v>140</v>
      </c>
      <c r="C35" t="s">
        <v>316</v>
      </c>
      <c r="D35">
        <v>76.95225639839838</v>
      </c>
    </row>
    <row r="36" spans="1:4" ht="13.5">
      <c r="A36" t="s">
        <v>133</v>
      </c>
      <c r="B36" t="s">
        <v>134</v>
      </c>
      <c r="C36" t="s">
        <v>316</v>
      </c>
      <c r="D36">
        <v>70.19377601726684</v>
      </c>
    </row>
    <row r="37" spans="1:4" ht="13.5">
      <c r="A37" t="s">
        <v>245</v>
      </c>
      <c r="B37" t="s">
        <v>246</v>
      </c>
      <c r="C37" t="s">
        <v>316</v>
      </c>
      <c r="D37">
        <v>79.4369918326379</v>
      </c>
    </row>
    <row r="38" spans="1:4" ht="13.5">
      <c r="A38" t="s">
        <v>233</v>
      </c>
      <c r="B38" t="s">
        <v>234</v>
      </c>
      <c r="C38" t="s">
        <v>316</v>
      </c>
      <c r="D38">
        <v>87.46268728523161</v>
      </c>
    </row>
    <row r="39" spans="1:4" ht="13.5">
      <c r="A39" t="s">
        <v>73</v>
      </c>
      <c r="B39" t="s">
        <v>74</v>
      </c>
      <c r="C39" t="s">
        <v>316</v>
      </c>
      <c r="D39">
        <v>83.23863704702438</v>
      </c>
    </row>
    <row r="40" spans="1:4" ht="13.5">
      <c r="A40" t="s">
        <v>205</v>
      </c>
      <c r="B40" t="s">
        <v>206</v>
      </c>
      <c r="C40" t="s">
        <v>316</v>
      </c>
      <c r="D40">
        <v>80.72905425844246</v>
      </c>
    </row>
    <row r="41" spans="1:4" ht="13.5">
      <c r="A41" t="s">
        <v>229</v>
      </c>
      <c r="B41" t="s">
        <v>230</v>
      </c>
      <c r="C41" t="s">
        <v>316</v>
      </c>
      <c r="D41">
        <v>79.08912887184435</v>
      </c>
    </row>
    <row r="42" spans="1:4" ht="13.5">
      <c r="A42" t="s">
        <v>187</v>
      </c>
      <c r="B42" t="s">
        <v>188</v>
      </c>
      <c r="C42" t="s">
        <v>316</v>
      </c>
      <c r="D42">
        <v>77.92130321775178</v>
      </c>
    </row>
    <row r="43" spans="1:4" ht="13.5">
      <c r="A43" t="s">
        <v>137</v>
      </c>
      <c r="B43" t="s">
        <v>138</v>
      </c>
      <c r="C43" t="s">
        <v>316</v>
      </c>
      <c r="D43">
        <v>83.38772117307877</v>
      </c>
    </row>
    <row r="44" spans="1:4" ht="13.5">
      <c r="A44" t="s">
        <v>251</v>
      </c>
      <c r="B44" t="s">
        <v>252</v>
      </c>
      <c r="C44" t="s">
        <v>318</v>
      </c>
      <c r="D44">
        <v>75.98644509941026</v>
      </c>
    </row>
    <row r="45" spans="1:4" ht="13.5">
      <c r="A45" t="s">
        <v>195</v>
      </c>
      <c r="B45" t="s">
        <v>196</v>
      </c>
      <c r="C45" t="s">
        <v>318</v>
      </c>
      <c r="D45">
        <v>78.66307134557346</v>
      </c>
    </row>
    <row r="46" spans="1:4" ht="13.5">
      <c r="A46" t="s">
        <v>159</v>
      </c>
      <c r="B46" t="s">
        <v>160</v>
      </c>
      <c r="C46" t="s">
        <v>318</v>
      </c>
      <c r="D46">
        <v>77.42389252790531</v>
      </c>
    </row>
    <row r="47" spans="1:4" ht="13.5">
      <c r="A47" t="s">
        <v>94</v>
      </c>
      <c r="B47" t="s">
        <v>95</v>
      </c>
      <c r="C47" t="s">
        <v>318</v>
      </c>
      <c r="D47">
        <v>76.58125093189098</v>
      </c>
    </row>
    <row r="48" spans="1:4" ht="13.5">
      <c r="A48" t="s">
        <v>79</v>
      </c>
      <c r="B48" t="s">
        <v>80</v>
      </c>
      <c r="C48" t="s">
        <v>318</v>
      </c>
      <c r="D48">
        <v>84.56156251767379</v>
      </c>
    </row>
    <row r="49" spans="1:4" ht="13.5">
      <c r="A49" t="s">
        <v>235</v>
      </c>
      <c r="B49" t="s">
        <v>236</v>
      </c>
      <c r="C49" t="s">
        <v>318</v>
      </c>
      <c r="D49">
        <v>83.79327165071953</v>
      </c>
    </row>
    <row r="50" spans="1:4" ht="13.5">
      <c r="A50" t="s">
        <v>225</v>
      </c>
      <c r="B50" t="s">
        <v>226</v>
      </c>
      <c r="C50" t="s">
        <v>318</v>
      </c>
      <c r="D50">
        <v>80.59619030113575</v>
      </c>
    </row>
    <row r="51" spans="1:4" ht="13.5">
      <c r="A51" t="s">
        <v>83</v>
      </c>
      <c r="B51" t="s">
        <v>84</v>
      </c>
      <c r="C51" t="s">
        <v>318</v>
      </c>
      <c r="D51">
        <v>81.14142898090972</v>
      </c>
    </row>
    <row r="52" spans="1:4" ht="13.5">
      <c r="A52" t="s">
        <v>120</v>
      </c>
      <c r="B52" t="s">
        <v>121</v>
      </c>
      <c r="C52" t="s">
        <v>318</v>
      </c>
      <c r="D52">
        <v>78.44001915839318</v>
      </c>
    </row>
    <row r="53" spans="1:4" ht="13.5">
      <c r="A53" t="s">
        <v>239</v>
      </c>
      <c r="B53" t="s">
        <v>240</v>
      </c>
      <c r="C53" t="s">
        <v>318</v>
      </c>
      <c r="D53">
        <v>84.38807748320025</v>
      </c>
    </row>
    <row r="54" spans="1:4" ht="13.5">
      <c r="A54" t="s">
        <v>151</v>
      </c>
      <c r="B54" t="s">
        <v>152</v>
      </c>
      <c r="C54" t="s">
        <v>318</v>
      </c>
      <c r="D54">
        <v>81.53796620256354</v>
      </c>
    </row>
    <row r="55" spans="1:4" ht="13.5">
      <c r="A55" t="s">
        <v>177</v>
      </c>
      <c r="B55" t="s">
        <v>178</v>
      </c>
      <c r="C55" t="s">
        <v>318</v>
      </c>
      <c r="D55">
        <v>83.04976436011866</v>
      </c>
    </row>
    <row r="56" spans="1:4" ht="13.5">
      <c r="A56" t="s">
        <v>155</v>
      </c>
      <c r="B56" t="s">
        <v>156</v>
      </c>
      <c r="C56" t="s">
        <v>318</v>
      </c>
      <c r="D56">
        <v>83.89240595613299</v>
      </c>
    </row>
    <row r="57" spans="1:4" ht="13.5">
      <c r="A57" t="s">
        <v>86</v>
      </c>
      <c r="B57" t="s">
        <v>87</v>
      </c>
      <c r="C57" t="s">
        <v>318</v>
      </c>
      <c r="D57">
        <v>84.14024171966662</v>
      </c>
    </row>
    <row r="58" spans="1:4" ht="13.5">
      <c r="A58" t="s">
        <v>75</v>
      </c>
      <c r="B58" t="s">
        <v>76</v>
      </c>
      <c r="C58" t="s">
        <v>319</v>
      </c>
      <c r="D58">
        <v>68.89926386157516</v>
      </c>
    </row>
    <row r="59" spans="1:4" ht="13.5">
      <c r="A59" t="s">
        <v>147</v>
      </c>
      <c r="B59" t="s">
        <v>148</v>
      </c>
      <c r="C59" t="s">
        <v>319</v>
      </c>
      <c r="D59">
        <v>84.05159197362642</v>
      </c>
    </row>
    <row r="60" spans="1:4" ht="13.5">
      <c r="A60" t="s">
        <v>98</v>
      </c>
      <c r="B60" t="s">
        <v>99</v>
      </c>
      <c r="C60" t="s">
        <v>319</v>
      </c>
      <c r="D60">
        <v>78.69192550093392</v>
      </c>
    </row>
    <row r="61" spans="1:4" ht="13.5">
      <c r="A61" t="s">
        <v>213</v>
      </c>
      <c r="B61" t="s">
        <v>214</v>
      </c>
      <c r="C61" t="s">
        <v>319</v>
      </c>
      <c r="D61">
        <v>79.61859680696018</v>
      </c>
    </row>
    <row r="62" spans="1:4" ht="13.5">
      <c r="A62" t="s">
        <v>69</v>
      </c>
      <c r="B62" t="s">
        <v>70</v>
      </c>
      <c r="C62" t="s">
        <v>319</v>
      </c>
      <c r="D62">
        <v>78.86724169396591</v>
      </c>
    </row>
    <row r="63" spans="1:4" ht="13.5">
      <c r="A63" t="s">
        <v>255</v>
      </c>
      <c r="B63" t="s">
        <v>256</v>
      </c>
      <c r="C63" t="s">
        <v>319</v>
      </c>
      <c r="D63">
        <v>74.58451754989852</v>
      </c>
    </row>
    <row r="64" spans="1:4" ht="13.5">
      <c r="A64" t="s">
        <v>143</v>
      </c>
      <c r="B64" t="s">
        <v>144</v>
      </c>
      <c r="C64" t="s">
        <v>319</v>
      </c>
      <c r="D64">
        <v>77.64002834274193</v>
      </c>
    </row>
    <row r="65" spans="1:4" ht="13.5">
      <c r="A65" t="s">
        <v>108</v>
      </c>
      <c r="B65" t="s">
        <v>109</v>
      </c>
      <c r="C65" t="s">
        <v>319</v>
      </c>
      <c r="D65">
        <v>82.42365589547217</v>
      </c>
    </row>
    <row r="66" spans="1:4" ht="13.5">
      <c r="A66" t="s">
        <v>161</v>
      </c>
      <c r="B66" t="s">
        <v>162</v>
      </c>
      <c r="C66" t="s">
        <v>319</v>
      </c>
      <c r="D66">
        <v>86.8065607212721</v>
      </c>
    </row>
    <row r="67" spans="1:4" ht="13.5">
      <c r="A67" t="s">
        <v>116</v>
      </c>
      <c r="B67" t="s">
        <v>117</v>
      </c>
      <c r="C67" t="s">
        <v>319</v>
      </c>
      <c r="D67">
        <v>86.18043146044353</v>
      </c>
    </row>
    <row r="68" spans="1:4" ht="13.5">
      <c r="A68" t="s">
        <v>259</v>
      </c>
      <c r="B68" t="s">
        <v>260</v>
      </c>
      <c r="C68" t="s">
        <v>319</v>
      </c>
      <c r="D68">
        <v>85.87988941524583</v>
      </c>
    </row>
    <row r="69" spans="1:4" ht="13.5">
      <c r="A69" t="s">
        <v>88</v>
      </c>
      <c r="B69" t="s">
        <v>89</v>
      </c>
      <c r="C69" t="s">
        <v>319</v>
      </c>
      <c r="D69">
        <v>79.94418402259105</v>
      </c>
    </row>
    <row r="70" spans="1:4" ht="13.5">
      <c r="A70" t="s">
        <v>185</v>
      </c>
      <c r="B70" t="s">
        <v>186</v>
      </c>
      <c r="C70" t="s">
        <v>319</v>
      </c>
      <c r="D70">
        <v>88.55972265159208</v>
      </c>
    </row>
    <row r="71" spans="1:4" ht="13.5">
      <c r="A71" t="s">
        <v>265</v>
      </c>
      <c r="B71" t="s">
        <v>266</v>
      </c>
      <c r="C71" t="s">
        <v>319</v>
      </c>
      <c r="D71">
        <v>82.04797833897503</v>
      </c>
    </row>
    <row r="72" spans="1:4" ht="13.5">
      <c r="A72" t="s">
        <v>106</v>
      </c>
      <c r="B72" t="s">
        <v>107</v>
      </c>
      <c r="C72" t="s">
        <v>320</v>
      </c>
      <c r="D72">
        <v>73.69508661793586</v>
      </c>
    </row>
    <row r="73" spans="1:4" ht="13.5">
      <c r="A73" t="s">
        <v>131</v>
      </c>
      <c r="B73" t="s">
        <v>132</v>
      </c>
      <c r="C73" t="s">
        <v>320</v>
      </c>
      <c r="D73">
        <v>77.04595905493063</v>
      </c>
    </row>
    <row r="74" spans="1:4" ht="13.5">
      <c r="A74" t="s">
        <v>71</v>
      </c>
      <c r="B74" t="s">
        <v>72</v>
      </c>
      <c r="C74" t="s">
        <v>320</v>
      </c>
      <c r="D74">
        <v>84.54323479525713</v>
      </c>
    </row>
    <row r="75" spans="1:4" ht="13.5">
      <c r="A75" t="s">
        <v>163</v>
      </c>
      <c r="B75" t="s">
        <v>164</v>
      </c>
      <c r="C75" t="s">
        <v>320</v>
      </c>
      <c r="D75">
        <v>87.14679035781424</v>
      </c>
    </row>
    <row r="76" spans="1:4" ht="13.5">
      <c r="A76" t="s">
        <v>191</v>
      </c>
      <c r="B76" t="s">
        <v>192</v>
      </c>
      <c r="C76" t="s">
        <v>320</v>
      </c>
      <c r="D76">
        <v>77.86559691721716</v>
      </c>
    </row>
    <row r="77" spans="1:4" ht="13.5">
      <c r="A77" t="s">
        <v>67</v>
      </c>
      <c r="B77" t="s">
        <v>68</v>
      </c>
      <c r="C77" t="s">
        <v>320</v>
      </c>
      <c r="D77">
        <v>75.28614835060964</v>
      </c>
    </row>
    <row r="78" spans="1:4" ht="13.5">
      <c r="A78" t="s">
        <v>127</v>
      </c>
      <c r="B78" t="s">
        <v>128</v>
      </c>
      <c r="C78" t="s">
        <v>320</v>
      </c>
      <c r="D78">
        <v>79.50487264179014</v>
      </c>
    </row>
    <row r="79" spans="1:4" ht="13.5">
      <c r="A79" t="s">
        <v>171</v>
      </c>
      <c r="B79" t="s">
        <v>172</v>
      </c>
      <c r="C79" t="s">
        <v>320</v>
      </c>
      <c r="D79">
        <v>83.98877388841626</v>
      </c>
    </row>
    <row r="80" spans="1:4" ht="13.5">
      <c r="A80" t="s">
        <v>122</v>
      </c>
      <c r="B80" t="s">
        <v>321</v>
      </c>
      <c r="C80" t="s">
        <v>320</v>
      </c>
      <c r="D80">
        <v>87.53250229300788</v>
      </c>
    </row>
    <row r="81" spans="1:4" ht="13.5">
      <c r="A81" t="s">
        <v>90</v>
      </c>
      <c r="B81" t="s">
        <v>91</v>
      </c>
      <c r="C81" t="s">
        <v>320</v>
      </c>
      <c r="D81">
        <v>82.08432120839764</v>
      </c>
    </row>
    <row r="82" spans="1:4" ht="13.5">
      <c r="A82" t="s">
        <v>110</v>
      </c>
      <c r="B82" t="s">
        <v>111</v>
      </c>
      <c r="C82" t="s">
        <v>320</v>
      </c>
      <c r="D82">
        <v>79.84237058508458</v>
      </c>
    </row>
    <row r="83" spans="1:4" ht="13.5">
      <c r="A83" t="s">
        <v>253</v>
      </c>
      <c r="B83" t="s">
        <v>254</v>
      </c>
      <c r="C83" t="s">
        <v>320</v>
      </c>
      <c r="D83">
        <v>82.30128417194406</v>
      </c>
    </row>
    <row r="84" spans="1:4" ht="13.5">
      <c r="A84" t="s">
        <v>125</v>
      </c>
      <c r="B84" t="s">
        <v>126</v>
      </c>
      <c r="C84" t="s">
        <v>320</v>
      </c>
      <c r="D84">
        <v>75.06918538706321</v>
      </c>
    </row>
    <row r="85" spans="1:4" ht="13.5">
      <c r="A85" t="s">
        <v>197</v>
      </c>
      <c r="B85" t="s">
        <v>198</v>
      </c>
      <c r="C85" t="s">
        <v>320</v>
      </c>
      <c r="D85">
        <v>86.18251051983012</v>
      </c>
    </row>
    <row r="86" spans="1:4" ht="13.5">
      <c r="A86" t="s">
        <v>100</v>
      </c>
      <c r="B86" t="s">
        <v>101</v>
      </c>
      <c r="C86" t="s">
        <v>320</v>
      </c>
      <c r="D86">
        <v>83.12092203423056</v>
      </c>
    </row>
    <row r="87" spans="1:4" ht="13.5">
      <c r="A87" t="s">
        <v>217</v>
      </c>
      <c r="B87" t="s">
        <v>218</v>
      </c>
      <c r="C87" t="s">
        <v>322</v>
      </c>
      <c r="D87">
        <v>82.64582669462246</v>
      </c>
    </row>
    <row r="88" spans="1:4" ht="13.5">
      <c r="A88" t="s">
        <v>153</v>
      </c>
      <c r="B88" t="s">
        <v>154</v>
      </c>
      <c r="C88" t="s">
        <v>322</v>
      </c>
      <c r="D88">
        <v>81.36388762908385</v>
      </c>
    </row>
    <row r="89" spans="1:4" ht="13.5">
      <c r="A89" t="s">
        <v>173</v>
      </c>
      <c r="B89" t="s">
        <v>323</v>
      </c>
      <c r="C89" t="s">
        <v>322</v>
      </c>
      <c r="D89">
        <v>84.34635810809205</v>
      </c>
    </row>
    <row r="90" spans="1:4" ht="13.5">
      <c r="A90" t="s">
        <v>135</v>
      </c>
      <c r="B90" t="s">
        <v>136</v>
      </c>
      <c r="C90" t="s">
        <v>322</v>
      </c>
      <c r="D90">
        <v>86.12537558679871</v>
      </c>
    </row>
    <row r="91" spans="1:4" ht="13.5">
      <c r="A91" t="s">
        <v>118</v>
      </c>
      <c r="B91" t="s">
        <v>119</v>
      </c>
      <c r="C91" t="s">
        <v>322</v>
      </c>
      <c r="D91">
        <v>69.95724614796468</v>
      </c>
    </row>
    <row r="92" spans="1:4" ht="13.5">
      <c r="A92" t="s">
        <v>249</v>
      </c>
      <c r="B92" t="s">
        <v>250</v>
      </c>
      <c r="C92" t="s">
        <v>322</v>
      </c>
      <c r="D92">
        <v>71.44848138746879</v>
      </c>
    </row>
    <row r="93" spans="1:4" ht="13.5">
      <c r="A93" t="s">
        <v>157</v>
      </c>
      <c r="B93" t="s">
        <v>158</v>
      </c>
      <c r="C93" t="s">
        <v>322</v>
      </c>
      <c r="D93">
        <v>92.11647856656084</v>
      </c>
    </row>
    <row r="94" spans="1:4" ht="13.5">
      <c r="A94" t="s">
        <v>81</v>
      </c>
      <c r="B94" t="s">
        <v>82</v>
      </c>
      <c r="C94" t="s">
        <v>322</v>
      </c>
      <c r="D94">
        <v>80.97145730289856</v>
      </c>
    </row>
    <row r="95" spans="1:4" ht="13.5">
      <c r="A95" t="s">
        <v>141</v>
      </c>
      <c r="B95" t="s">
        <v>142</v>
      </c>
      <c r="C95" t="s">
        <v>322</v>
      </c>
      <c r="D95">
        <v>89.76189660944907</v>
      </c>
    </row>
    <row r="96" spans="1:4" ht="13.5">
      <c r="A96" t="s">
        <v>203</v>
      </c>
      <c r="B96" t="s">
        <v>204</v>
      </c>
      <c r="C96" t="s">
        <v>322</v>
      </c>
      <c r="D96">
        <v>81.6255078465407</v>
      </c>
    </row>
    <row r="97" spans="1:4" ht="13.5">
      <c r="A97" t="s">
        <v>237</v>
      </c>
      <c r="B97" t="s">
        <v>238</v>
      </c>
      <c r="C97" t="s">
        <v>322</v>
      </c>
      <c r="D97">
        <v>74.87570623615369</v>
      </c>
    </row>
    <row r="98" spans="1:4" ht="13.5">
      <c r="A98" t="s">
        <v>223</v>
      </c>
      <c r="B98" t="s">
        <v>224</v>
      </c>
      <c r="C98" t="s">
        <v>322</v>
      </c>
      <c r="D98">
        <v>78.04131086738168</v>
      </c>
    </row>
    <row r="99" spans="1:4" ht="13.5">
      <c r="A99" t="s">
        <v>102</v>
      </c>
      <c r="B99" t="s">
        <v>103</v>
      </c>
      <c r="C99" t="s">
        <v>322</v>
      </c>
      <c r="D99">
        <v>85.28819089093676</v>
      </c>
    </row>
    <row r="100" spans="1:4" ht="13.5">
      <c r="A100" t="s">
        <v>267</v>
      </c>
      <c r="B100" t="s">
        <v>268</v>
      </c>
      <c r="C100" t="s">
        <v>322</v>
      </c>
      <c r="D100">
        <v>84.39868215158342</v>
      </c>
    </row>
    <row r="101" spans="1:4" ht="13.5">
      <c r="A101" t="s">
        <v>149</v>
      </c>
      <c r="B101" t="s">
        <v>150</v>
      </c>
      <c r="C101" t="s">
        <v>322</v>
      </c>
      <c r="D101">
        <v>85.78526930410479</v>
      </c>
    </row>
    <row r="102" spans="1:4" ht="13.5">
      <c r="A102" t="s">
        <v>263</v>
      </c>
      <c r="B102" t="s">
        <v>264</v>
      </c>
      <c r="C102" t="s">
        <v>322</v>
      </c>
      <c r="D102">
        <v>67.47185408212451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史瑶瑶</cp:lastModifiedBy>
  <cp:lastPrinted>2020-05-25T06:25:24Z</cp:lastPrinted>
  <dcterms:created xsi:type="dcterms:W3CDTF">2015-03-13T02:56:46Z</dcterms:created>
  <dcterms:modified xsi:type="dcterms:W3CDTF">2020-05-25T06:32:01Z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