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2017硕士" sheetId="1" r:id="rId1"/>
  </sheets>
  <definedNames>
    <definedName name="_xlnm.Print_Titles" localSheetId="0">'2017硕士'!$1:$3</definedName>
  </definedNames>
  <calcPr fullCalcOnLoad="1"/>
</workbook>
</file>

<file path=xl/sharedStrings.xml><?xml version="1.0" encoding="utf-8"?>
<sst xmlns="http://schemas.openxmlformats.org/spreadsheetml/2006/main" count="569" uniqueCount="189">
  <si>
    <r>
      <t>浙江工商大学201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年硕士研究生分专业招生计划、复试分数线和调剂信息表（学术型）</t>
    </r>
  </si>
  <si>
    <t>专业代码</t>
  </si>
  <si>
    <t>招生学院</t>
  </si>
  <si>
    <t>招生专业</t>
  </si>
  <si>
    <t>培养方式</t>
  </si>
  <si>
    <t>2017年招生计划（含推免）</t>
  </si>
  <si>
    <t>2017年上国家线人数（不含士兵计划）</t>
  </si>
  <si>
    <t>2017年招生计划人数（含推免）</t>
  </si>
  <si>
    <t>2017年接收推免生人数</t>
  </si>
  <si>
    <t>2017年第一志愿复试分数线</t>
  </si>
  <si>
    <t>2017年调剂情况</t>
  </si>
  <si>
    <t>单科线（满分=100分）</t>
  </si>
  <si>
    <t>单科线（满分＞100分）</t>
  </si>
  <si>
    <t>总分线</t>
  </si>
  <si>
    <t>120202</t>
  </si>
  <si>
    <t>工商管理学院</t>
  </si>
  <si>
    <t>企业管理学</t>
  </si>
  <si>
    <t>全日制</t>
  </si>
  <si>
    <t>国家线</t>
  </si>
  <si>
    <t>不接收调剂</t>
  </si>
  <si>
    <t>技术经济及管理</t>
  </si>
  <si>
    <t>少量调剂名额</t>
  </si>
  <si>
    <t>020104</t>
  </si>
  <si>
    <t>经济学院</t>
  </si>
  <si>
    <t>西方经济学</t>
  </si>
  <si>
    <r>
      <t>02</t>
    </r>
    <r>
      <rPr>
        <sz val="10"/>
        <rFont val="宋体"/>
        <family val="0"/>
      </rPr>
      <t>0105</t>
    </r>
  </si>
  <si>
    <t>世界经济*</t>
  </si>
  <si>
    <t>接收调剂</t>
  </si>
  <si>
    <r>
      <t>02</t>
    </r>
    <r>
      <rPr>
        <sz val="10"/>
        <rFont val="宋体"/>
        <family val="0"/>
      </rPr>
      <t>0106</t>
    </r>
  </si>
  <si>
    <t>人口、资源与环境经济学*</t>
  </si>
  <si>
    <t>020202</t>
  </si>
  <si>
    <t>区域经济学</t>
  </si>
  <si>
    <t>020203</t>
  </si>
  <si>
    <t>财政学</t>
  </si>
  <si>
    <t>020205</t>
  </si>
  <si>
    <t>产业经济学</t>
  </si>
  <si>
    <t>020206</t>
  </si>
  <si>
    <t>国际贸易学</t>
  </si>
  <si>
    <t>020204</t>
  </si>
  <si>
    <t>金融学院</t>
  </si>
  <si>
    <t>金融学</t>
  </si>
  <si>
    <t>020201</t>
  </si>
  <si>
    <t>统计与数学学院</t>
  </si>
  <si>
    <t>国民经济学</t>
  </si>
  <si>
    <t>020209</t>
  </si>
  <si>
    <t>数量经济学</t>
  </si>
  <si>
    <t>027000</t>
  </si>
  <si>
    <t>统计学（经济学学位）</t>
  </si>
  <si>
    <t>071400</t>
  </si>
  <si>
    <t>统计学（理学学位）</t>
  </si>
  <si>
    <t>0775Z1</t>
  </si>
  <si>
    <t>计算科学</t>
  </si>
  <si>
    <t>120201</t>
  </si>
  <si>
    <t>财务与会计学院</t>
  </si>
  <si>
    <t>会计学</t>
  </si>
  <si>
    <t>120203</t>
  </si>
  <si>
    <t>旅游与城市管理学院</t>
  </si>
  <si>
    <t>旅游管理学</t>
  </si>
  <si>
    <t>030101</t>
  </si>
  <si>
    <t>法学院</t>
  </si>
  <si>
    <t>法学理论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</si>
  <si>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</si>
  <si>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</si>
  <si>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</si>
  <si>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</si>
  <si>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</si>
  <si>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</si>
  <si>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</si>
  <si>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</si>
  <si>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</si>
  <si>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</si>
  <si>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030109</t>
  </si>
  <si>
    <t>国际法学</t>
  </si>
  <si>
    <t>0301Z1</t>
  </si>
  <si>
    <t>知识产权法学</t>
  </si>
  <si>
    <t>083200</t>
  </si>
  <si>
    <t>食品与生物工程学院</t>
  </si>
  <si>
    <t>食品科学与工程</t>
  </si>
  <si>
    <t>081000</t>
  </si>
  <si>
    <t>信息与电子工程学院</t>
  </si>
  <si>
    <t>信息与通信工程</t>
  </si>
  <si>
    <t>较多调剂名额</t>
  </si>
  <si>
    <t>081200</t>
  </si>
  <si>
    <t>计算机科学与信息学院</t>
  </si>
  <si>
    <t>计算机科学与技术</t>
  </si>
  <si>
    <t>087100</t>
  </si>
  <si>
    <t>管理科学与工程</t>
  </si>
  <si>
    <t>030500</t>
  </si>
  <si>
    <t>马克思主义学院</t>
  </si>
  <si>
    <t>马克思主义理论</t>
  </si>
  <si>
    <t>0202Z1</t>
  </si>
  <si>
    <t>公共管理学院</t>
  </si>
  <si>
    <t>土地与房地产</t>
  </si>
  <si>
    <t>120401</t>
  </si>
  <si>
    <t>行政管理</t>
  </si>
  <si>
    <r>
      <t>12040</t>
    </r>
    <r>
      <rPr>
        <sz val="10"/>
        <rFont val="宋体"/>
        <family val="0"/>
      </rPr>
      <t>4</t>
    </r>
  </si>
  <si>
    <t>社会保障*</t>
  </si>
  <si>
    <r>
      <t>1204</t>
    </r>
    <r>
      <rPr>
        <sz val="10"/>
        <rFont val="宋体"/>
        <family val="0"/>
      </rPr>
      <t>05</t>
    </r>
  </si>
  <si>
    <t>土地资源管理*</t>
  </si>
  <si>
    <t>050201</t>
  </si>
  <si>
    <t>外国语学院</t>
  </si>
  <si>
    <t>英语语言文学</t>
  </si>
  <si>
    <t>050211</t>
  </si>
  <si>
    <t>外国语言学及应用语言学</t>
  </si>
  <si>
    <t>050205</t>
  </si>
  <si>
    <t>东方语言文化学院</t>
  </si>
  <si>
    <t>日语语言文学</t>
  </si>
  <si>
    <t>050210</t>
  </si>
  <si>
    <t>亚非语言文学</t>
  </si>
  <si>
    <t>130500</t>
  </si>
  <si>
    <t>艺术设计学院</t>
  </si>
  <si>
    <t>设计学</t>
  </si>
  <si>
    <t>083000</t>
  </si>
  <si>
    <t>环境科学与工程学院</t>
  </si>
  <si>
    <t>环境科学与工程</t>
  </si>
  <si>
    <t>050103</t>
  </si>
  <si>
    <t>人文与传播学院</t>
  </si>
  <si>
    <t>汉语言文字学*</t>
  </si>
  <si>
    <r>
      <t>050</t>
    </r>
    <r>
      <rPr>
        <sz val="10"/>
        <rFont val="宋体"/>
        <family val="0"/>
      </rPr>
      <t>104</t>
    </r>
  </si>
  <si>
    <t>中国古典文献学*</t>
  </si>
  <si>
    <r>
      <t>05010</t>
    </r>
    <r>
      <rPr>
        <sz val="10"/>
        <rFont val="宋体"/>
        <family val="0"/>
      </rPr>
      <t>1</t>
    </r>
  </si>
  <si>
    <t>文艺学*</t>
  </si>
  <si>
    <r>
      <t>05010</t>
    </r>
    <r>
      <rPr>
        <sz val="10"/>
        <rFont val="宋体"/>
        <family val="0"/>
      </rPr>
      <t>5</t>
    </r>
  </si>
  <si>
    <t>中国古代文学*</t>
  </si>
  <si>
    <r>
      <t>05010</t>
    </r>
    <r>
      <rPr>
        <sz val="10"/>
        <rFont val="宋体"/>
        <family val="0"/>
      </rPr>
      <t>6</t>
    </r>
  </si>
  <si>
    <t>中国现当代文学*</t>
  </si>
  <si>
    <r>
      <t>0</t>
    </r>
    <r>
      <rPr>
        <sz val="10"/>
        <rFont val="宋体"/>
        <family val="0"/>
      </rPr>
      <t>50108</t>
    </r>
  </si>
  <si>
    <t>比较文学与世界文学*</t>
  </si>
  <si>
    <t>小计</t>
  </si>
  <si>
    <t>注:（1） * 为新专业；（2）以上学术型专业均为全日制。</t>
  </si>
  <si>
    <r>
      <t>浙江工商大学201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年硕士研究生分专业招生计划、复试分数线和调剂信息表（专业学位）</t>
    </r>
  </si>
  <si>
    <r>
      <t>0</t>
    </r>
    <r>
      <rPr>
        <sz val="10"/>
        <rFont val="宋体"/>
        <family val="0"/>
      </rPr>
      <t>45400</t>
    </r>
  </si>
  <si>
    <t>应用心理*</t>
  </si>
  <si>
    <t>025400</t>
  </si>
  <si>
    <t>国际商务</t>
  </si>
  <si>
    <t>025100</t>
  </si>
  <si>
    <t>金融</t>
  </si>
  <si>
    <t xml:space="preserve"> </t>
  </si>
  <si>
    <t xml:space="preserve">国家线 </t>
  </si>
  <si>
    <t>非全日制</t>
  </si>
  <si>
    <t>025500</t>
  </si>
  <si>
    <t>保险</t>
  </si>
  <si>
    <t>025200</t>
  </si>
  <si>
    <t>统计学院</t>
  </si>
  <si>
    <t>应用统计</t>
  </si>
  <si>
    <t>125300</t>
  </si>
  <si>
    <t>会计</t>
  </si>
  <si>
    <t>025700</t>
  </si>
  <si>
    <t>审计</t>
  </si>
  <si>
    <t>125400</t>
  </si>
  <si>
    <t>旅游管理</t>
  </si>
  <si>
    <t>085231</t>
  </si>
  <si>
    <t>食品工程</t>
  </si>
  <si>
    <t>085238</t>
  </si>
  <si>
    <t>生物工程</t>
  </si>
  <si>
    <t>085208</t>
  </si>
  <si>
    <t>电子与通信工程</t>
  </si>
  <si>
    <t>085211</t>
  </si>
  <si>
    <t>计算机技术</t>
  </si>
  <si>
    <t>085240</t>
  </si>
  <si>
    <t>物流工程</t>
  </si>
  <si>
    <t>125200</t>
  </si>
  <si>
    <t>公共管理（MPA）</t>
  </si>
  <si>
    <t>055101</t>
  </si>
  <si>
    <t>英语笔译</t>
  </si>
  <si>
    <t>055102</t>
  </si>
  <si>
    <t>英语口译</t>
  </si>
  <si>
    <r>
      <t>05510</t>
    </r>
    <r>
      <rPr>
        <sz val="10"/>
        <rFont val="宋体"/>
        <family val="0"/>
      </rPr>
      <t>5</t>
    </r>
  </si>
  <si>
    <t>日语笔译</t>
  </si>
  <si>
    <t>085229</t>
  </si>
  <si>
    <t>环境工程</t>
  </si>
  <si>
    <t>125100</t>
  </si>
  <si>
    <t>MBA学院</t>
  </si>
  <si>
    <t>工商管理（MBA）</t>
  </si>
  <si>
    <t>035101</t>
  </si>
  <si>
    <t>法律硕士教育中心（非法学）</t>
  </si>
  <si>
    <t>法律硕士（非法学）</t>
  </si>
  <si>
    <t>035102</t>
  </si>
  <si>
    <t>法律硕士教育中心（法学）</t>
  </si>
  <si>
    <t>法律硕士（法学）</t>
  </si>
  <si>
    <t>人数合计</t>
  </si>
  <si>
    <t>说明：</t>
  </si>
  <si>
    <t>（1）标注“* ”为新专业；</t>
  </si>
  <si>
    <t>（2）复试分数线如为国家线，则直接标注“国家线”；</t>
  </si>
  <si>
    <t>（3）根据调剂生源情况，各专业实际招生人数可能会有微调。</t>
  </si>
  <si>
    <t>（4）退役大学生士兵计划12人为专项招生指标，只能招收符合条件的考生。</t>
  </si>
  <si>
    <t>（5）我校各专业学位专业招收2017年退役大学生士兵计划调剂考生，调剂招生总人数为8人，其分专业招生计划可视实际调剂报名情况调整。</t>
  </si>
  <si>
    <t xml:space="preserve"> </t>
  </si>
  <si>
    <t>2017年退役大学生士兵计划人数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</si>
</sst>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4" fillId="33" borderId="10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/>
    </xf>
    <xf numFmtId="0" fontId="3" fillId="0" borderId="13" xfId="42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4" xfId="4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0" fontId="2" fillId="0" borderId="0" xfId="44" applyFont="1" applyBorder="1" applyAlignment="1">
      <alignment horizontal="left" vertical="center" wrapText="1"/>
      <protection/>
    </xf>
    <xf numFmtId="0" fontId="3" fillId="0" borderId="0" xfId="44" applyFont="1" applyAlignment="1">
      <alignment horizontal="left"/>
      <protection/>
    </xf>
    <xf numFmtId="0" fontId="3" fillId="0" borderId="0" xfId="44" applyFont="1">
      <alignment/>
      <protection/>
    </xf>
    <xf numFmtId="0" fontId="3" fillId="0" borderId="10" xfId="0" applyFont="1" applyFill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4" fillId="33" borderId="10" xfId="40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4" fillId="0" borderId="10" xfId="40" applyFont="1" applyBorder="1" applyAlignment="1">
      <alignment horizontal="center" vertical="center" wrapText="1"/>
      <protection/>
    </xf>
    <xf numFmtId="0" fontId="44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C1">
      <pane ySplit="3" topLeftCell="A52" activePane="bottomLeft" state="frozen"/>
      <selection pane="topLeft" activeCell="A1" sqref="A1"/>
      <selection pane="bottomLeft" activeCell="K60" sqref="K60:K61"/>
    </sheetView>
  </sheetViews>
  <sheetFormatPr defaultColWidth="9.00390625" defaultRowHeight="14.25"/>
  <cols>
    <col min="2" max="2" width="18.875" style="0" customWidth="1"/>
    <col min="3" max="3" width="24.875" style="0" customWidth="1"/>
    <col min="4" max="4" width="8.50390625" style="0" bestFit="1" customWidth="1"/>
    <col min="5" max="5" width="12.625" style="0" hidden="1" customWidth="1"/>
    <col min="6" max="9" width="9.00390625" style="3" customWidth="1"/>
    <col min="13" max="13" width="10.50390625" style="0" customWidth="1"/>
  </cols>
  <sheetData>
    <row r="1" spans="1:13" ht="25.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25.5" customHeight="1">
      <c r="A2" s="51" t="s">
        <v>1</v>
      </c>
      <c r="B2" s="51" t="s">
        <v>2</v>
      </c>
      <c r="C2" s="51" t="s">
        <v>3</v>
      </c>
      <c r="D2" s="51" t="s">
        <v>4</v>
      </c>
      <c r="E2" s="70" t="s">
        <v>5</v>
      </c>
      <c r="F2" s="71" t="s">
        <v>6</v>
      </c>
      <c r="G2" s="48" t="s">
        <v>7</v>
      </c>
      <c r="H2" s="72" t="s">
        <v>8</v>
      </c>
      <c r="I2" s="73" t="s">
        <v>188</v>
      </c>
      <c r="J2" s="48" t="s">
        <v>9</v>
      </c>
      <c r="K2" s="48"/>
      <c r="L2" s="48"/>
      <c r="M2" s="48" t="s">
        <v>10</v>
      </c>
    </row>
    <row r="3" spans="1:13" ht="36">
      <c r="A3" s="51"/>
      <c r="B3" s="51"/>
      <c r="C3" s="51"/>
      <c r="D3" s="51"/>
      <c r="E3" s="70"/>
      <c r="F3" s="71"/>
      <c r="G3" s="48"/>
      <c r="H3" s="72"/>
      <c r="I3" s="72"/>
      <c r="J3" s="5" t="s">
        <v>11</v>
      </c>
      <c r="K3" s="5" t="s">
        <v>12</v>
      </c>
      <c r="L3" s="5" t="s">
        <v>13</v>
      </c>
      <c r="M3" s="48"/>
    </row>
    <row r="4" spans="1:13" s="1" customFormat="1" ht="14.25">
      <c r="A4" s="36" t="s">
        <v>14</v>
      </c>
      <c r="B4" s="54" t="s">
        <v>15</v>
      </c>
      <c r="C4" s="6" t="s">
        <v>16</v>
      </c>
      <c r="D4" s="6" t="s">
        <v>17</v>
      </c>
      <c r="E4" s="8"/>
      <c r="F4" s="9">
        <v>56</v>
      </c>
      <c r="G4" s="9">
        <v>58</v>
      </c>
      <c r="H4" s="9">
        <v>7</v>
      </c>
      <c r="I4" s="44" t="s">
        <v>187</v>
      </c>
      <c r="J4" s="9" t="s">
        <v>18</v>
      </c>
      <c r="K4" s="9" t="s">
        <v>18</v>
      </c>
      <c r="L4" s="9" t="s">
        <v>18</v>
      </c>
      <c r="M4" s="20" t="s">
        <v>19</v>
      </c>
    </row>
    <row r="5" spans="1:13" s="1" customFormat="1" ht="14.25">
      <c r="A5" s="6">
        <v>120204</v>
      </c>
      <c r="B5" s="55"/>
      <c r="C5" s="6" t="s">
        <v>20</v>
      </c>
      <c r="D5" s="6" t="s">
        <v>17</v>
      </c>
      <c r="E5" s="8"/>
      <c r="F5" s="9">
        <v>0</v>
      </c>
      <c r="G5" s="9">
        <v>6</v>
      </c>
      <c r="H5" s="9">
        <v>1</v>
      </c>
      <c r="I5" s="9"/>
      <c r="J5" s="9" t="s">
        <v>18</v>
      </c>
      <c r="K5" s="9" t="s">
        <v>18</v>
      </c>
      <c r="L5" s="9" t="s">
        <v>18</v>
      </c>
      <c r="M5" s="20" t="s">
        <v>21</v>
      </c>
    </row>
    <row r="6" spans="1:13" s="1" customFormat="1" ht="14.25">
      <c r="A6" s="10" t="s">
        <v>22</v>
      </c>
      <c r="B6" s="57" t="s">
        <v>23</v>
      </c>
      <c r="C6" s="6" t="s">
        <v>24</v>
      </c>
      <c r="D6" s="6" t="s">
        <v>17</v>
      </c>
      <c r="E6" s="8"/>
      <c r="F6" s="9">
        <v>2</v>
      </c>
      <c r="G6" s="9">
        <v>4</v>
      </c>
      <c r="H6" s="9"/>
      <c r="I6" s="9"/>
      <c r="J6" s="9" t="s">
        <v>18</v>
      </c>
      <c r="K6" s="9" t="s">
        <v>18</v>
      </c>
      <c r="L6" s="9" t="s">
        <v>18</v>
      </c>
      <c r="M6" s="20" t="s">
        <v>21</v>
      </c>
    </row>
    <row r="7" spans="1:13" s="1" customFormat="1" ht="14.25">
      <c r="A7" s="36" t="s">
        <v>25</v>
      </c>
      <c r="B7" s="57"/>
      <c r="C7" s="6" t="s">
        <v>26</v>
      </c>
      <c r="D7" s="6" t="s">
        <v>17</v>
      </c>
      <c r="E7" s="8"/>
      <c r="F7" s="9">
        <v>0</v>
      </c>
      <c r="G7" s="9">
        <v>4</v>
      </c>
      <c r="H7" s="9"/>
      <c r="I7" s="9"/>
      <c r="J7" s="9" t="s">
        <v>18</v>
      </c>
      <c r="K7" s="9" t="s">
        <v>18</v>
      </c>
      <c r="L7" s="9" t="s">
        <v>18</v>
      </c>
      <c r="M7" s="20" t="s">
        <v>27</v>
      </c>
    </row>
    <row r="8" spans="1:13" s="1" customFormat="1" ht="14.25">
      <c r="A8" s="36" t="s">
        <v>28</v>
      </c>
      <c r="B8" s="57"/>
      <c r="C8" s="6" t="s">
        <v>29</v>
      </c>
      <c r="D8" s="6" t="s">
        <v>17</v>
      </c>
      <c r="E8" s="8"/>
      <c r="F8" s="9">
        <v>0</v>
      </c>
      <c r="G8" s="9">
        <v>4</v>
      </c>
      <c r="H8" s="9"/>
      <c r="I8" s="9"/>
      <c r="J8" s="9" t="s">
        <v>18</v>
      </c>
      <c r="K8" s="9" t="s">
        <v>18</v>
      </c>
      <c r="L8" s="9" t="s">
        <v>18</v>
      </c>
      <c r="M8" s="20" t="s">
        <v>27</v>
      </c>
    </row>
    <row r="9" spans="1:13" s="1" customFormat="1" ht="14.25">
      <c r="A9" s="36" t="s">
        <v>30</v>
      </c>
      <c r="B9" s="57"/>
      <c r="C9" s="6" t="s">
        <v>31</v>
      </c>
      <c r="D9" s="6" t="s">
        <v>17</v>
      </c>
      <c r="E9" s="8"/>
      <c r="F9" s="9">
        <v>1</v>
      </c>
      <c r="G9" s="9">
        <v>6</v>
      </c>
      <c r="H9" s="9"/>
      <c r="I9" s="9"/>
      <c r="J9" s="9" t="s">
        <v>18</v>
      </c>
      <c r="K9" s="9" t="s">
        <v>18</v>
      </c>
      <c r="L9" s="9" t="s">
        <v>18</v>
      </c>
      <c r="M9" s="20" t="s">
        <v>27</v>
      </c>
    </row>
    <row r="10" spans="1:13" s="1" customFormat="1" ht="14.25">
      <c r="A10" s="36" t="s">
        <v>32</v>
      </c>
      <c r="B10" s="57"/>
      <c r="C10" s="6" t="s">
        <v>33</v>
      </c>
      <c r="D10" s="6" t="s">
        <v>17</v>
      </c>
      <c r="E10" s="8"/>
      <c r="F10" s="9">
        <v>1</v>
      </c>
      <c r="G10" s="9">
        <v>4</v>
      </c>
      <c r="H10" s="9"/>
      <c r="I10" s="9"/>
      <c r="J10" s="9" t="s">
        <v>18</v>
      </c>
      <c r="K10" s="9" t="s">
        <v>18</v>
      </c>
      <c r="L10" s="9" t="s">
        <v>18</v>
      </c>
      <c r="M10" s="20" t="s">
        <v>21</v>
      </c>
    </row>
    <row r="11" spans="1:13" s="1" customFormat="1" ht="14.25">
      <c r="A11" s="36" t="s">
        <v>34</v>
      </c>
      <c r="B11" s="57"/>
      <c r="C11" s="6" t="s">
        <v>35</v>
      </c>
      <c r="D11" s="6" t="s">
        <v>17</v>
      </c>
      <c r="E11" s="8"/>
      <c r="F11" s="9">
        <v>27</v>
      </c>
      <c r="G11" s="9">
        <v>31</v>
      </c>
      <c r="H11" s="9">
        <v>1</v>
      </c>
      <c r="I11" s="9"/>
      <c r="J11" s="9" t="s">
        <v>18</v>
      </c>
      <c r="K11" s="9" t="s">
        <v>18</v>
      </c>
      <c r="L11" s="9" t="s">
        <v>18</v>
      </c>
      <c r="M11" s="20" t="s">
        <v>21</v>
      </c>
    </row>
    <row r="12" spans="1:13" s="1" customFormat="1" ht="14.25">
      <c r="A12" s="36" t="s">
        <v>36</v>
      </c>
      <c r="B12" s="57"/>
      <c r="C12" s="6" t="s">
        <v>37</v>
      </c>
      <c r="D12" s="6" t="s">
        <v>17</v>
      </c>
      <c r="E12" s="8"/>
      <c r="F12" s="9">
        <v>14</v>
      </c>
      <c r="G12" s="9">
        <v>12</v>
      </c>
      <c r="H12" s="9"/>
      <c r="I12" s="9"/>
      <c r="J12" s="9" t="s">
        <v>18</v>
      </c>
      <c r="K12" s="9" t="s">
        <v>18</v>
      </c>
      <c r="L12" s="9" t="s">
        <v>18</v>
      </c>
      <c r="M12" s="20" t="s">
        <v>19</v>
      </c>
    </row>
    <row r="13" spans="1:13" s="1" customFormat="1" ht="14.25">
      <c r="A13" s="36" t="s">
        <v>38</v>
      </c>
      <c r="B13" s="6" t="s">
        <v>39</v>
      </c>
      <c r="C13" s="6" t="s">
        <v>40</v>
      </c>
      <c r="D13" s="6" t="s">
        <v>17</v>
      </c>
      <c r="E13" s="8"/>
      <c r="F13" s="9">
        <v>73</v>
      </c>
      <c r="G13" s="9">
        <v>41</v>
      </c>
      <c r="H13" s="9">
        <v>4</v>
      </c>
      <c r="I13" s="9"/>
      <c r="J13" s="9" t="s">
        <v>18</v>
      </c>
      <c r="K13" s="9" t="s">
        <v>18</v>
      </c>
      <c r="L13" s="9">
        <v>352</v>
      </c>
      <c r="M13" s="20" t="s">
        <v>19</v>
      </c>
    </row>
    <row r="14" spans="1:13" s="1" customFormat="1" ht="14.25">
      <c r="A14" s="36" t="s">
        <v>41</v>
      </c>
      <c r="B14" s="54" t="s">
        <v>42</v>
      </c>
      <c r="C14" s="6" t="s">
        <v>43</v>
      </c>
      <c r="D14" s="6" t="s">
        <v>17</v>
      </c>
      <c r="E14" s="8"/>
      <c r="F14" s="9">
        <v>0</v>
      </c>
      <c r="G14" s="44">
        <v>0</v>
      </c>
      <c r="H14" s="9"/>
      <c r="I14" s="9"/>
      <c r="J14" s="9"/>
      <c r="K14" s="9"/>
      <c r="L14" s="9"/>
      <c r="M14" s="20"/>
    </row>
    <row r="15" spans="1:13" s="1" customFormat="1" ht="14.25">
      <c r="A15" s="36" t="s">
        <v>44</v>
      </c>
      <c r="B15" s="55"/>
      <c r="C15" s="6" t="s">
        <v>45</v>
      </c>
      <c r="D15" s="6" t="s">
        <v>17</v>
      </c>
      <c r="E15" s="8"/>
      <c r="F15" s="9">
        <v>4</v>
      </c>
      <c r="G15" s="9">
        <v>8</v>
      </c>
      <c r="H15" s="9"/>
      <c r="I15" s="9"/>
      <c r="J15" s="9" t="s">
        <v>18</v>
      </c>
      <c r="K15" s="9" t="s">
        <v>18</v>
      </c>
      <c r="L15" s="9" t="s">
        <v>18</v>
      </c>
      <c r="M15" s="20" t="s">
        <v>21</v>
      </c>
    </row>
    <row r="16" spans="1:13" s="1" customFormat="1" ht="14.25">
      <c r="A16" s="36" t="s">
        <v>46</v>
      </c>
      <c r="B16" s="55"/>
      <c r="C16" s="6" t="s">
        <v>47</v>
      </c>
      <c r="D16" s="6" t="s">
        <v>17</v>
      </c>
      <c r="E16" s="8"/>
      <c r="F16" s="9">
        <v>48</v>
      </c>
      <c r="G16" s="9">
        <v>35</v>
      </c>
      <c r="H16" s="9"/>
      <c r="I16" s="9"/>
      <c r="J16" s="9" t="s">
        <v>18</v>
      </c>
      <c r="K16" s="9" t="s">
        <v>18</v>
      </c>
      <c r="L16" s="9" t="s">
        <v>18</v>
      </c>
      <c r="M16" s="20" t="s">
        <v>19</v>
      </c>
    </row>
    <row r="17" spans="1:13" s="1" customFormat="1" ht="14.25">
      <c r="A17" s="36" t="s">
        <v>48</v>
      </c>
      <c r="B17" s="55"/>
      <c r="C17" s="6" t="s">
        <v>49</v>
      </c>
      <c r="D17" s="6" t="s">
        <v>17</v>
      </c>
      <c r="E17" s="8"/>
      <c r="F17" s="9">
        <v>25</v>
      </c>
      <c r="G17" s="9">
        <v>17</v>
      </c>
      <c r="H17" s="9">
        <v>1</v>
      </c>
      <c r="I17" s="9"/>
      <c r="J17" s="9" t="s">
        <v>18</v>
      </c>
      <c r="K17" s="9" t="s">
        <v>18</v>
      </c>
      <c r="L17" s="9" t="s">
        <v>18</v>
      </c>
      <c r="M17" s="20" t="s">
        <v>19</v>
      </c>
    </row>
    <row r="18" spans="1:13" s="1" customFormat="1" ht="14.25">
      <c r="A18" s="6" t="s">
        <v>50</v>
      </c>
      <c r="B18" s="58"/>
      <c r="C18" s="6" t="s">
        <v>51</v>
      </c>
      <c r="D18" s="6" t="s">
        <v>17</v>
      </c>
      <c r="E18" s="8"/>
      <c r="F18" s="9">
        <v>1</v>
      </c>
      <c r="G18" s="9">
        <v>4</v>
      </c>
      <c r="H18" s="9"/>
      <c r="I18" s="9"/>
      <c r="J18" s="9" t="s">
        <v>18</v>
      </c>
      <c r="K18" s="9" t="s">
        <v>18</v>
      </c>
      <c r="L18" s="9" t="s">
        <v>18</v>
      </c>
      <c r="M18" s="20" t="s">
        <v>21</v>
      </c>
    </row>
    <row r="19" spans="1:13" s="1" customFormat="1" ht="14.25">
      <c r="A19" s="36" t="s">
        <v>52</v>
      </c>
      <c r="B19" s="6" t="s">
        <v>53</v>
      </c>
      <c r="C19" s="6" t="s">
        <v>54</v>
      </c>
      <c r="D19" s="6" t="s">
        <v>17</v>
      </c>
      <c r="E19" s="8"/>
      <c r="F19" s="9">
        <v>49</v>
      </c>
      <c r="G19" s="9">
        <v>23</v>
      </c>
      <c r="H19" s="9">
        <v>4</v>
      </c>
      <c r="I19" s="44" t="s">
        <v>187</v>
      </c>
      <c r="J19" s="9" t="s">
        <v>18</v>
      </c>
      <c r="K19" s="9" t="s">
        <v>18</v>
      </c>
      <c r="L19" s="9">
        <v>367</v>
      </c>
      <c r="M19" s="20" t="s">
        <v>19</v>
      </c>
    </row>
    <row r="20" spans="1:13" s="1" customFormat="1" ht="14.25">
      <c r="A20" s="36" t="s">
        <v>55</v>
      </c>
      <c r="B20" s="6" t="s">
        <v>56</v>
      </c>
      <c r="C20" s="6" t="s">
        <v>57</v>
      </c>
      <c r="D20" s="6" t="s">
        <v>17</v>
      </c>
      <c r="E20" s="8"/>
      <c r="F20" s="9">
        <v>10</v>
      </c>
      <c r="G20" s="9">
        <v>17</v>
      </c>
      <c r="H20" s="9">
        <v>4</v>
      </c>
      <c r="I20" s="9"/>
      <c r="J20" s="9" t="s">
        <v>18</v>
      </c>
      <c r="K20" s="9" t="s">
        <v>18</v>
      </c>
      <c r="L20" s="9" t="s">
        <v>18</v>
      </c>
      <c r="M20" s="20" t="s">
        <v>27</v>
      </c>
    </row>
    <row r="21" spans="1:13" s="1" customFormat="1" ht="14.25">
      <c r="A21" s="36" t="s">
        <v>58</v>
      </c>
      <c r="B21" s="54" t="s">
        <v>59</v>
      </c>
      <c r="C21" s="6" t="s">
        <v>60</v>
      </c>
      <c r="D21" s="6" t="s">
        <v>17</v>
      </c>
      <c r="E21" s="8"/>
      <c r="F21" s="9">
        <v>3</v>
      </c>
      <c r="G21" s="9">
        <v>6</v>
      </c>
      <c r="H21" s="9"/>
      <c r="I21" s="9"/>
      <c r="J21" s="9" t="s">
        <v>18</v>
      </c>
      <c r="K21" s="9" t="s">
        <v>18</v>
      </c>
      <c r="L21" s="9" t="s">
        <v>18</v>
      </c>
      <c r="M21" s="20" t="s">
        <v>21</v>
      </c>
    </row>
    <row r="22" spans="1:13" s="1" customFormat="1" ht="14.25">
      <c r="A22" s="36" t="s">
        <v>61</v>
      </c>
      <c r="B22" s="55"/>
      <c r="C22" s="6" t="s">
        <v>62</v>
      </c>
      <c r="D22" s="6" t="s">
        <v>17</v>
      </c>
      <c r="E22" s="8"/>
      <c r="F22" s="9">
        <v>8</v>
      </c>
      <c r="G22" s="9">
        <v>9</v>
      </c>
      <c r="H22" s="9"/>
      <c r="I22" s="9"/>
      <c r="J22" s="9" t="s">
        <v>18</v>
      </c>
      <c r="K22" s="9" t="s">
        <v>18</v>
      </c>
      <c r="L22" s="9" t="s">
        <v>18</v>
      </c>
      <c r="M22" s="20" t="s">
        <v>21</v>
      </c>
    </row>
    <row r="23" spans="1:13" s="1" customFormat="1" ht="14.25">
      <c r="A23" s="36" t="s">
        <v>63</v>
      </c>
      <c r="B23" s="55"/>
      <c r="C23" s="6" t="s">
        <v>64</v>
      </c>
      <c r="D23" s="6" t="s">
        <v>17</v>
      </c>
      <c r="E23" s="8"/>
      <c r="F23" s="9">
        <v>10</v>
      </c>
      <c r="G23" s="9">
        <v>4</v>
      </c>
      <c r="H23" s="9"/>
      <c r="I23" s="9"/>
      <c r="J23" s="9" t="s">
        <v>18</v>
      </c>
      <c r="K23" s="9" t="s">
        <v>18</v>
      </c>
      <c r="L23" s="9">
        <v>363</v>
      </c>
      <c r="M23" s="20" t="s">
        <v>19</v>
      </c>
    </row>
    <row r="24" spans="1:13" s="1" customFormat="1" ht="14.25">
      <c r="A24" s="36" t="s">
        <v>65</v>
      </c>
      <c r="B24" s="55"/>
      <c r="C24" s="6" t="s">
        <v>66</v>
      </c>
      <c r="D24" s="6" t="s">
        <v>17</v>
      </c>
      <c r="E24" s="8"/>
      <c r="F24" s="9">
        <v>12</v>
      </c>
      <c r="G24" s="9">
        <v>4</v>
      </c>
      <c r="H24" s="9"/>
      <c r="I24" s="9"/>
      <c r="J24" s="9" t="s">
        <v>18</v>
      </c>
      <c r="K24" s="9" t="s">
        <v>18</v>
      </c>
      <c r="L24" s="9">
        <v>343</v>
      </c>
      <c r="M24" s="20" t="s">
        <v>19</v>
      </c>
    </row>
    <row r="25" spans="1:13" s="1" customFormat="1" ht="14.25">
      <c r="A25" s="36" t="s">
        <v>67</v>
      </c>
      <c r="B25" s="55"/>
      <c r="C25" s="6" t="s">
        <v>68</v>
      </c>
      <c r="D25" s="6" t="s">
        <v>17</v>
      </c>
      <c r="E25" s="8"/>
      <c r="F25" s="9">
        <v>20</v>
      </c>
      <c r="G25" s="9">
        <v>9</v>
      </c>
      <c r="H25" s="9"/>
      <c r="I25" s="9"/>
      <c r="J25" s="9" t="s">
        <v>18</v>
      </c>
      <c r="K25" s="9" t="s">
        <v>18</v>
      </c>
      <c r="L25" s="9">
        <v>344</v>
      </c>
      <c r="M25" s="20" t="s">
        <v>19</v>
      </c>
    </row>
    <row r="26" spans="1:13" s="1" customFormat="1" ht="14.25">
      <c r="A26" s="36" t="s">
        <v>69</v>
      </c>
      <c r="B26" s="55"/>
      <c r="C26" s="6" t="s">
        <v>70</v>
      </c>
      <c r="D26" s="6" t="s">
        <v>17</v>
      </c>
      <c r="E26" s="8"/>
      <c r="F26" s="9">
        <v>5</v>
      </c>
      <c r="G26" s="9">
        <v>3</v>
      </c>
      <c r="H26" s="9"/>
      <c r="I26" s="9"/>
      <c r="J26" s="9" t="s">
        <v>18</v>
      </c>
      <c r="K26" s="9" t="s">
        <v>18</v>
      </c>
      <c r="L26" s="9" t="s">
        <v>18</v>
      </c>
      <c r="M26" s="20" t="s">
        <v>19</v>
      </c>
    </row>
    <row r="27" spans="1:13" s="1" customFormat="1" ht="14.25">
      <c r="A27" s="36" t="s">
        <v>71</v>
      </c>
      <c r="B27" s="55"/>
      <c r="C27" s="6" t="s">
        <v>72</v>
      </c>
      <c r="D27" s="6" t="s">
        <v>17</v>
      </c>
      <c r="E27" s="8"/>
      <c r="F27" s="9">
        <v>6</v>
      </c>
      <c r="G27" s="9">
        <v>5</v>
      </c>
      <c r="H27" s="9"/>
      <c r="I27" s="9"/>
      <c r="J27" s="9" t="s">
        <v>18</v>
      </c>
      <c r="K27" s="9" t="s">
        <v>18</v>
      </c>
      <c r="L27" s="9" t="s">
        <v>18</v>
      </c>
      <c r="M27" s="20" t="s">
        <v>19</v>
      </c>
    </row>
    <row r="28" spans="1:13" s="1" customFormat="1" ht="14.25">
      <c r="A28" s="6" t="s">
        <v>73</v>
      </c>
      <c r="B28" s="58"/>
      <c r="C28" s="6" t="s">
        <v>74</v>
      </c>
      <c r="D28" s="6" t="s">
        <v>17</v>
      </c>
      <c r="E28" s="8"/>
      <c r="F28" s="9">
        <v>8</v>
      </c>
      <c r="G28" s="9">
        <v>6</v>
      </c>
      <c r="H28" s="9"/>
      <c r="I28" s="9"/>
      <c r="J28" s="9" t="s">
        <v>18</v>
      </c>
      <c r="K28" s="9" t="s">
        <v>18</v>
      </c>
      <c r="L28" s="9" t="s">
        <v>18</v>
      </c>
      <c r="M28" s="20" t="s">
        <v>19</v>
      </c>
    </row>
    <row r="29" spans="1:13" s="1" customFormat="1" ht="14.25">
      <c r="A29" s="36" t="s">
        <v>75</v>
      </c>
      <c r="B29" s="7" t="s">
        <v>76</v>
      </c>
      <c r="C29" s="6" t="s">
        <v>77</v>
      </c>
      <c r="D29" s="6" t="s">
        <v>17</v>
      </c>
      <c r="E29" s="8"/>
      <c r="F29" s="9">
        <v>71</v>
      </c>
      <c r="G29" s="9">
        <v>66</v>
      </c>
      <c r="H29" s="9"/>
      <c r="I29" s="9"/>
      <c r="J29" s="9" t="s">
        <v>18</v>
      </c>
      <c r="K29" s="9" t="s">
        <v>18</v>
      </c>
      <c r="L29" s="9" t="s">
        <v>18</v>
      </c>
      <c r="M29" s="20" t="s">
        <v>19</v>
      </c>
    </row>
    <row r="30" spans="1:13" s="1" customFormat="1" ht="14.25">
      <c r="A30" s="36" t="s">
        <v>78</v>
      </c>
      <c r="B30" s="6" t="s">
        <v>79</v>
      </c>
      <c r="C30" s="6" t="s">
        <v>80</v>
      </c>
      <c r="D30" s="6" t="s">
        <v>17</v>
      </c>
      <c r="E30" s="8"/>
      <c r="F30" s="9">
        <v>6</v>
      </c>
      <c r="G30" s="9">
        <v>22</v>
      </c>
      <c r="H30" s="9"/>
      <c r="I30" s="9"/>
      <c r="J30" s="9" t="s">
        <v>18</v>
      </c>
      <c r="K30" s="9" t="s">
        <v>18</v>
      </c>
      <c r="L30" s="9" t="s">
        <v>18</v>
      </c>
      <c r="M30" s="20" t="s">
        <v>81</v>
      </c>
    </row>
    <row r="31" spans="1:13" s="1" customFormat="1" ht="14.25">
      <c r="A31" s="36" t="s">
        <v>82</v>
      </c>
      <c r="B31" s="54" t="s">
        <v>83</v>
      </c>
      <c r="C31" s="6" t="s">
        <v>84</v>
      </c>
      <c r="D31" s="6" t="s">
        <v>17</v>
      </c>
      <c r="E31" s="8"/>
      <c r="F31" s="9">
        <v>0</v>
      </c>
      <c r="G31" s="9">
        <v>14</v>
      </c>
      <c r="H31" s="9"/>
      <c r="I31" s="9"/>
      <c r="J31" s="9" t="s">
        <v>18</v>
      </c>
      <c r="K31" s="9" t="s">
        <v>18</v>
      </c>
      <c r="L31" s="9" t="s">
        <v>18</v>
      </c>
      <c r="M31" s="20" t="s">
        <v>81</v>
      </c>
    </row>
    <row r="32" spans="1:13" s="1" customFormat="1" ht="14.25">
      <c r="A32" s="36" t="s">
        <v>85</v>
      </c>
      <c r="B32" s="55"/>
      <c r="C32" s="6" t="s">
        <v>86</v>
      </c>
      <c r="D32" s="6" t="s">
        <v>17</v>
      </c>
      <c r="E32" s="8"/>
      <c r="F32" s="9">
        <v>9</v>
      </c>
      <c r="G32" s="9">
        <v>16</v>
      </c>
      <c r="H32" s="9"/>
      <c r="I32" s="9"/>
      <c r="J32" s="9" t="s">
        <v>18</v>
      </c>
      <c r="K32" s="9" t="s">
        <v>18</v>
      </c>
      <c r="L32" s="9" t="s">
        <v>18</v>
      </c>
      <c r="M32" s="20" t="s">
        <v>81</v>
      </c>
    </row>
    <row r="33" spans="1:13" s="1" customFormat="1" ht="14.25">
      <c r="A33" s="36" t="s">
        <v>87</v>
      </c>
      <c r="B33" s="6" t="s">
        <v>88</v>
      </c>
      <c r="C33" s="6" t="s">
        <v>89</v>
      </c>
      <c r="D33" s="6" t="s">
        <v>17</v>
      </c>
      <c r="E33" s="8"/>
      <c r="F33" s="9">
        <v>15</v>
      </c>
      <c r="G33" s="9">
        <v>20</v>
      </c>
      <c r="H33" s="9"/>
      <c r="I33" s="9"/>
      <c r="J33" s="9" t="s">
        <v>18</v>
      </c>
      <c r="K33" s="9" t="s">
        <v>18</v>
      </c>
      <c r="L33" s="9" t="s">
        <v>18</v>
      </c>
      <c r="M33" s="20" t="s">
        <v>81</v>
      </c>
    </row>
    <row r="34" spans="1:13" s="1" customFormat="1" ht="14.25">
      <c r="A34" s="6" t="s">
        <v>90</v>
      </c>
      <c r="B34" s="54" t="s">
        <v>91</v>
      </c>
      <c r="C34" s="6" t="s">
        <v>92</v>
      </c>
      <c r="D34" s="6" t="s">
        <v>17</v>
      </c>
      <c r="E34" s="8"/>
      <c r="F34" s="9">
        <v>0</v>
      </c>
      <c r="G34" s="9">
        <v>4</v>
      </c>
      <c r="H34" s="9">
        <v>2</v>
      </c>
      <c r="I34" s="9"/>
      <c r="J34" s="9" t="s">
        <v>18</v>
      </c>
      <c r="K34" s="9" t="s">
        <v>18</v>
      </c>
      <c r="L34" s="9" t="s">
        <v>18</v>
      </c>
      <c r="M34" s="20" t="s">
        <v>21</v>
      </c>
    </row>
    <row r="35" spans="1:13" s="1" customFormat="1" ht="14.25">
      <c r="A35" s="36" t="s">
        <v>93</v>
      </c>
      <c r="B35" s="55"/>
      <c r="C35" s="6" t="s">
        <v>94</v>
      </c>
      <c r="D35" s="6" t="s">
        <v>17</v>
      </c>
      <c r="E35" s="8"/>
      <c r="F35" s="9">
        <v>19</v>
      </c>
      <c r="G35" s="9">
        <v>11</v>
      </c>
      <c r="H35" s="9">
        <v>3</v>
      </c>
      <c r="I35" s="9"/>
      <c r="J35" s="9" t="s">
        <v>18</v>
      </c>
      <c r="K35" s="9" t="s">
        <v>18</v>
      </c>
      <c r="L35" s="9">
        <v>364</v>
      </c>
      <c r="M35" s="20" t="s">
        <v>19</v>
      </c>
    </row>
    <row r="36" spans="1:13" s="1" customFormat="1" ht="14.25">
      <c r="A36" s="36" t="s">
        <v>95</v>
      </c>
      <c r="B36" s="55"/>
      <c r="C36" s="6" t="s">
        <v>96</v>
      </c>
      <c r="D36" s="6" t="s">
        <v>17</v>
      </c>
      <c r="E36" s="8"/>
      <c r="F36" s="9">
        <v>0</v>
      </c>
      <c r="G36" s="9">
        <v>3</v>
      </c>
      <c r="H36" s="9"/>
      <c r="I36" s="9"/>
      <c r="J36" s="9" t="s">
        <v>18</v>
      </c>
      <c r="K36" s="9" t="s">
        <v>18</v>
      </c>
      <c r="L36" s="9" t="s">
        <v>18</v>
      </c>
      <c r="M36" s="20" t="s">
        <v>21</v>
      </c>
    </row>
    <row r="37" spans="1:13" s="1" customFormat="1" ht="14.25">
      <c r="A37" s="36" t="s">
        <v>97</v>
      </c>
      <c r="B37" s="56"/>
      <c r="C37" s="6" t="s">
        <v>98</v>
      </c>
      <c r="D37" s="6" t="s">
        <v>17</v>
      </c>
      <c r="E37" s="8"/>
      <c r="F37" s="9">
        <v>6</v>
      </c>
      <c r="G37" s="9">
        <v>3</v>
      </c>
      <c r="H37" s="9"/>
      <c r="I37" s="9"/>
      <c r="J37" s="9" t="s">
        <v>18</v>
      </c>
      <c r="K37" s="9" t="s">
        <v>18</v>
      </c>
      <c r="L37" s="9">
        <v>362</v>
      </c>
      <c r="M37" s="20" t="s">
        <v>19</v>
      </c>
    </row>
    <row r="38" spans="1:13" s="1" customFormat="1" ht="14.25">
      <c r="A38" s="36" t="s">
        <v>99</v>
      </c>
      <c r="B38" s="54" t="s">
        <v>100</v>
      </c>
      <c r="C38" s="6" t="s">
        <v>101</v>
      </c>
      <c r="D38" s="6" t="s">
        <v>17</v>
      </c>
      <c r="E38" s="8"/>
      <c r="F38" s="9">
        <v>3</v>
      </c>
      <c r="G38" s="9">
        <v>6</v>
      </c>
      <c r="H38" s="9"/>
      <c r="I38" s="9"/>
      <c r="J38" s="9" t="s">
        <v>18</v>
      </c>
      <c r="K38" s="9" t="s">
        <v>18</v>
      </c>
      <c r="L38" s="9" t="s">
        <v>18</v>
      </c>
      <c r="M38" s="20" t="s">
        <v>21</v>
      </c>
    </row>
    <row r="39" spans="1:13" s="1" customFormat="1" ht="14.25">
      <c r="A39" s="36" t="s">
        <v>102</v>
      </c>
      <c r="B39" s="55"/>
      <c r="C39" s="6" t="s">
        <v>103</v>
      </c>
      <c r="D39" s="6" t="s">
        <v>17</v>
      </c>
      <c r="E39" s="8"/>
      <c r="F39" s="9">
        <v>36</v>
      </c>
      <c r="G39" s="9">
        <v>20</v>
      </c>
      <c r="H39" s="9">
        <v>2</v>
      </c>
      <c r="I39" s="9"/>
      <c r="J39" s="9" t="s">
        <v>18</v>
      </c>
      <c r="K39" s="9" t="s">
        <v>18</v>
      </c>
      <c r="L39" s="9">
        <v>364</v>
      </c>
      <c r="M39" s="20" t="s">
        <v>19</v>
      </c>
    </row>
    <row r="40" spans="1:13" s="1" customFormat="1" ht="14.25">
      <c r="A40" s="36" t="s">
        <v>104</v>
      </c>
      <c r="B40" s="57" t="s">
        <v>105</v>
      </c>
      <c r="C40" s="6" t="s">
        <v>106</v>
      </c>
      <c r="D40" s="6" t="s">
        <v>17</v>
      </c>
      <c r="E40" s="8"/>
      <c r="F40" s="9">
        <v>33</v>
      </c>
      <c r="G40" s="9">
        <v>11</v>
      </c>
      <c r="H40" s="9">
        <v>1</v>
      </c>
      <c r="I40" s="9"/>
      <c r="J40" s="9" t="s">
        <v>18</v>
      </c>
      <c r="K40" s="9" t="s">
        <v>18</v>
      </c>
      <c r="L40" s="9">
        <v>376</v>
      </c>
      <c r="M40" s="20" t="s">
        <v>19</v>
      </c>
    </row>
    <row r="41" spans="1:13" s="1" customFormat="1" ht="14.25">
      <c r="A41" s="36" t="s">
        <v>107</v>
      </c>
      <c r="B41" s="57"/>
      <c r="C41" s="6" t="s">
        <v>108</v>
      </c>
      <c r="D41" s="6" t="s">
        <v>17</v>
      </c>
      <c r="E41" s="8"/>
      <c r="F41" s="9">
        <v>1</v>
      </c>
      <c r="G41" s="9">
        <v>5</v>
      </c>
      <c r="H41" s="9"/>
      <c r="I41" s="9"/>
      <c r="J41" s="9" t="s">
        <v>18</v>
      </c>
      <c r="K41" s="9" t="s">
        <v>18</v>
      </c>
      <c r="L41" s="9" t="s">
        <v>18</v>
      </c>
      <c r="M41" s="20" t="s">
        <v>21</v>
      </c>
    </row>
    <row r="42" spans="1:13" s="1" customFormat="1" ht="14.25">
      <c r="A42" s="36" t="s">
        <v>109</v>
      </c>
      <c r="B42" s="7" t="s">
        <v>110</v>
      </c>
      <c r="C42" s="6" t="s">
        <v>111</v>
      </c>
      <c r="D42" s="6" t="s">
        <v>17</v>
      </c>
      <c r="E42" s="8"/>
      <c r="F42" s="9">
        <v>16</v>
      </c>
      <c r="G42" s="9">
        <v>13</v>
      </c>
      <c r="H42" s="9">
        <v>3</v>
      </c>
      <c r="I42" s="9"/>
      <c r="J42" s="9" t="s">
        <v>18</v>
      </c>
      <c r="K42" s="9" t="s">
        <v>18</v>
      </c>
      <c r="L42" s="9" t="s">
        <v>18</v>
      </c>
      <c r="M42" s="20" t="s">
        <v>19</v>
      </c>
    </row>
    <row r="43" spans="1:13" s="1" customFormat="1" ht="14.25">
      <c r="A43" s="36" t="s">
        <v>112</v>
      </c>
      <c r="B43" s="6" t="s">
        <v>113</v>
      </c>
      <c r="C43" s="6" t="s">
        <v>114</v>
      </c>
      <c r="D43" s="6" t="s">
        <v>17</v>
      </c>
      <c r="E43" s="8"/>
      <c r="F43" s="9">
        <v>10</v>
      </c>
      <c r="G43" s="9">
        <v>17</v>
      </c>
      <c r="H43" s="9">
        <v>1</v>
      </c>
      <c r="I43" s="9"/>
      <c r="J43" s="9" t="s">
        <v>18</v>
      </c>
      <c r="K43" s="9" t="s">
        <v>18</v>
      </c>
      <c r="L43" s="9" t="s">
        <v>18</v>
      </c>
      <c r="M43" s="20" t="s">
        <v>27</v>
      </c>
    </row>
    <row r="44" spans="1:13" s="1" customFormat="1" ht="14.25">
      <c r="A44" s="36" t="s">
        <v>115</v>
      </c>
      <c r="B44" s="54" t="s">
        <v>116</v>
      </c>
      <c r="C44" s="6" t="s">
        <v>117</v>
      </c>
      <c r="D44" s="6" t="s">
        <v>17</v>
      </c>
      <c r="E44" s="8"/>
      <c r="F44" s="9">
        <v>1</v>
      </c>
      <c r="G44" s="9">
        <v>2</v>
      </c>
      <c r="H44" s="9"/>
      <c r="I44" s="9"/>
      <c r="J44" s="9" t="s">
        <v>18</v>
      </c>
      <c r="K44" s="9" t="s">
        <v>18</v>
      </c>
      <c r="L44" s="9" t="s">
        <v>18</v>
      </c>
      <c r="M44" s="20" t="s">
        <v>27</v>
      </c>
    </row>
    <row r="45" spans="1:13" s="1" customFormat="1" ht="14.25">
      <c r="A45" s="10" t="s">
        <v>118</v>
      </c>
      <c r="B45" s="55"/>
      <c r="C45" s="6" t="s">
        <v>119</v>
      </c>
      <c r="D45" s="6" t="s">
        <v>17</v>
      </c>
      <c r="E45" s="8"/>
      <c r="F45" s="9">
        <v>0</v>
      </c>
      <c r="G45" s="9">
        <v>3</v>
      </c>
      <c r="H45" s="9"/>
      <c r="I45" s="9"/>
      <c r="J45" s="9" t="s">
        <v>18</v>
      </c>
      <c r="K45" s="9" t="s">
        <v>18</v>
      </c>
      <c r="L45" s="9" t="s">
        <v>18</v>
      </c>
      <c r="M45" s="20" t="s">
        <v>27</v>
      </c>
    </row>
    <row r="46" spans="1:13" s="1" customFormat="1" ht="14.25">
      <c r="A46" s="10" t="s">
        <v>120</v>
      </c>
      <c r="B46" s="55"/>
      <c r="C46" s="6" t="s">
        <v>121</v>
      </c>
      <c r="D46" s="6" t="s">
        <v>17</v>
      </c>
      <c r="E46" s="8"/>
      <c r="F46" s="9">
        <v>0</v>
      </c>
      <c r="G46" s="9">
        <v>1</v>
      </c>
      <c r="H46" s="9"/>
      <c r="I46" s="9"/>
      <c r="J46" s="9" t="s">
        <v>18</v>
      </c>
      <c r="K46" s="9" t="s">
        <v>18</v>
      </c>
      <c r="L46" s="9" t="s">
        <v>18</v>
      </c>
      <c r="M46" s="20" t="s">
        <v>27</v>
      </c>
    </row>
    <row r="47" spans="1:13" s="1" customFormat="1" ht="14.25">
      <c r="A47" s="10" t="s">
        <v>122</v>
      </c>
      <c r="B47" s="55"/>
      <c r="C47" s="6" t="s">
        <v>123</v>
      </c>
      <c r="D47" s="6" t="s">
        <v>17</v>
      </c>
      <c r="E47" s="8"/>
      <c r="F47" s="9">
        <v>0</v>
      </c>
      <c r="G47" s="9">
        <v>2</v>
      </c>
      <c r="H47" s="9"/>
      <c r="I47" s="9"/>
      <c r="J47" s="9" t="s">
        <v>18</v>
      </c>
      <c r="K47" s="9" t="s">
        <v>18</v>
      </c>
      <c r="L47" s="9" t="s">
        <v>18</v>
      </c>
      <c r="M47" s="20" t="s">
        <v>27</v>
      </c>
    </row>
    <row r="48" spans="1:13" s="1" customFormat="1" ht="14.25">
      <c r="A48" s="10" t="s">
        <v>124</v>
      </c>
      <c r="B48" s="55"/>
      <c r="C48" s="6" t="s">
        <v>125</v>
      </c>
      <c r="D48" s="6" t="s">
        <v>17</v>
      </c>
      <c r="E48" s="8"/>
      <c r="F48" s="9">
        <v>0</v>
      </c>
      <c r="G48" s="9">
        <v>2</v>
      </c>
      <c r="H48" s="9"/>
      <c r="I48" s="9"/>
      <c r="J48" s="9" t="s">
        <v>18</v>
      </c>
      <c r="K48" s="9" t="s">
        <v>18</v>
      </c>
      <c r="L48" s="9" t="s">
        <v>18</v>
      </c>
      <c r="M48" s="20" t="s">
        <v>27</v>
      </c>
    </row>
    <row r="49" spans="1:13" s="1" customFormat="1" ht="14.25">
      <c r="A49" s="36" t="s">
        <v>126</v>
      </c>
      <c r="B49" s="58"/>
      <c r="C49" s="6" t="s">
        <v>127</v>
      </c>
      <c r="D49" s="6" t="s">
        <v>17</v>
      </c>
      <c r="E49" s="8"/>
      <c r="F49" s="9">
        <v>0</v>
      </c>
      <c r="G49" s="9">
        <v>4</v>
      </c>
      <c r="H49" s="9"/>
      <c r="I49" s="9"/>
      <c r="J49" s="9" t="s">
        <v>18</v>
      </c>
      <c r="K49" s="9" t="s">
        <v>18</v>
      </c>
      <c r="L49" s="9" t="s">
        <v>18</v>
      </c>
      <c r="M49" s="20" t="s">
        <v>27</v>
      </c>
    </row>
    <row r="50" spans="1:13" s="2" customFormat="1" ht="14.25">
      <c r="A50" s="4" t="s">
        <v>128</v>
      </c>
      <c r="B50" s="4"/>
      <c r="C50" s="4"/>
      <c r="D50" s="4"/>
      <c r="E50" s="11">
        <f>SUM(E4:E49)</f>
        <v>0</v>
      </c>
      <c r="F50" s="12">
        <f>SUM(F4:F49)</f>
        <v>609</v>
      </c>
      <c r="G50" s="12">
        <f>SUM(G4:G49)</f>
        <v>565</v>
      </c>
      <c r="H50" s="11">
        <f>SUM(H4:H49)</f>
        <v>34</v>
      </c>
      <c r="I50" s="45">
        <v>0</v>
      </c>
      <c r="J50" s="21"/>
      <c r="K50" s="21"/>
      <c r="L50" s="21"/>
      <c r="M50" s="20"/>
    </row>
    <row r="51" spans="1:2" ht="14.25">
      <c r="A51" s="13" t="s">
        <v>129</v>
      </c>
      <c r="B51" s="13"/>
    </row>
    <row r="53" spans="1:13" ht="25.5" customHeight="1">
      <c r="A53" s="49" t="s">
        <v>130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25.5" customHeight="1">
      <c r="A54" s="52" t="s">
        <v>1</v>
      </c>
      <c r="B54" s="68" t="s">
        <v>2</v>
      </c>
      <c r="C54" s="67" t="s">
        <v>3</v>
      </c>
      <c r="D54" s="51" t="s">
        <v>4</v>
      </c>
      <c r="E54" s="70" t="s">
        <v>5</v>
      </c>
      <c r="F54" s="71" t="s">
        <v>6</v>
      </c>
      <c r="G54" s="48" t="s">
        <v>7</v>
      </c>
      <c r="H54" s="72" t="s">
        <v>8</v>
      </c>
      <c r="I54" s="73" t="s">
        <v>188</v>
      </c>
      <c r="J54" s="48" t="s">
        <v>9</v>
      </c>
      <c r="K54" s="48"/>
      <c r="L54" s="48"/>
      <c r="M54" s="48" t="s">
        <v>10</v>
      </c>
    </row>
    <row r="55" spans="1:13" ht="36">
      <c r="A55" s="53"/>
      <c r="B55" s="69"/>
      <c r="C55" s="67"/>
      <c r="D55" s="51"/>
      <c r="E55" s="70"/>
      <c r="F55" s="71"/>
      <c r="G55" s="48"/>
      <c r="H55" s="72"/>
      <c r="I55" s="72"/>
      <c r="J55" s="5" t="s">
        <v>11</v>
      </c>
      <c r="K55" s="5" t="s">
        <v>12</v>
      </c>
      <c r="L55" s="5" t="s">
        <v>13</v>
      </c>
      <c r="M55" s="48"/>
    </row>
    <row r="56" spans="1:13" s="1" customFormat="1" ht="14.25">
      <c r="A56" s="36" t="s">
        <v>131</v>
      </c>
      <c r="B56" s="14" t="s">
        <v>15</v>
      </c>
      <c r="C56" s="15" t="s">
        <v>132</v>
      </c>
      <c r="D56" s="16" t="s">
        <v>17</v>
      </c>
      <c r="E56" s="17"/>
      <c r="F56" s="9">
        <v>7</v>
      </c>
      <c r="G56" s="9">
        <v>5</v>
      </c>
      <c r="H56" s="9"/>
      <c r="I56" s="9"/>
      <c r="J56" s="9" t="s">
        <v>18</v>
      </c>
      <c r="K56" s="9" t="s">
        <v>18</v>
      </c>
      <c r="L56" s="9" t="s">
        <v>18</v>
      </c>
      <c r="M56" s="20" t="s">
        <v>19</v>
      </c>
    </row>
    <row r="57" spans="1:13" s="1" customFormat="1" ht="14.25">
      <c r="A57" s="36" t="s">
        <v>133</v>
      </c>
      <c r="B57" s="6" t="s">
        <v>23</v>
      </c>
      <c r="C57" s="15" t="s">
        <v>134</v>
      </c>
      <c r="D57" s="16" t="s">
        <v>17</v>
      </c>
      <c r="E57" s="17"/>
      <c r="F57" s="9">
        <v>4</v>
      </c>
      <c r="G57" s="9">
        <v>22</v>
      </c>
      <c r="H57" s="9"/>
      <c r="I57" s="9">
        <v>1</v>
      </c>
      <c r="J57" s="9" t="s">
        <v>18</v>
      </c>
      <c r="K57" s="9" t="s">
        <v>18</v>
      </c>
      <c r="L57" s="9" t="s">
        <v>18</v>
      </c>
      <c r="M57" s="20" t="s">
        <v>81</v>
      </c>
    </row>
    <row r="58" spans="1:13" s="1" customFormat="1" ht="14.25">
      <c r="A58" s="59" t="s">
        <v>135</v>
      </c>
      <c r="B58" s="54" t="s">
        <v>39</v>
      </c>
      <c r="C58" s="15" t="s">
        <v>136</v>
      </c>
      <c r="D58" s="16" t="s">
        <v>17</v>
      </c>
      <c r="E58" s="17" t="s">
        <v>137</v>
      </c>
      <c r="F58" s="9">
        <v>48</v>
      </c>
      <c r="G58" s="9">
        <v>23</v>
      </c>
      <c r="H58" s="9"/>
      <c r="I58" s="9"/>
      <c r="J58" s="9" t="s">
        <v>18</v>
      </c>
      <c r="K58" s="9" t="s">
        <v>138</v>
      </c>
      <c r="L58" s="9">
        <v>354</v>
      </c>
      <c r="M58" s="20" t="s">
        <v>19</v>
      </c>
    </row>
    <row r="59" spans="1:13" s="1" customFormat="1" ht="14.25">
      <c r="A59" s="58"/>
      <c r="B59" s="55"/>
      <c r="C59" s="15" t="s">
        <v>136</v>
      </c>
      <c r="D59" s="16" t="s">
        <v>139</v>
      </c>
      <c r="E59" s="17"/>
      <c r="F59" s="9">
        <v>0</v>
      </c>
      <c r="G59" s="9">
        <v>18</v>
      </c>
      <c r="H59" s="9"/>
      <c r="I59" s="9"/>
      <c r="J59" s="9" t="s">
        <v>18</v>
      </c>
      <c r="K59" s="9" t="s">
        <v>138</v>
      </c>
      <c r="L59" s="9" t="s">
        <v>18</v>
      </c>
      <c r="M59" s="20" t="s">
        <v>27</v>
      </c>
    </row>
    <row r="60" spans="1:13" s="1" customFormat="1" ht="14.25">
      <c r="A60" s="37" t="s">
        <v>140</v>
      </c>
      <c r="B60" s="58"/>
      <c r="C60" s="15" t="s">
        <v>141</v>
      </c>
      <c r="D60" s="16" t="s">
        <v>139</v>
      </c>
      <c r="E60" s="17"/>
      <c r="F60" s="9">
        <v>1</v>
      </c>
      <c r="G60" s="9">
        <v>8</v>
      </c>
      <c r="H60" s="9"/>
      <c r="I60" s="9">
        <v>1</v>
      </c>
      <c r="J60" s="9" t="s">
        <v>18</v>
      </c>
      <c r="K60" s="9" t="s">
        <v>138</v>
      </c>
      <c r="L60" s="9" t="s">
        <v>18</v>
      </c>
      <c r="M60" s="20" t="s">
        <v>27</v>
      </c>
    </row>
    <row r="61" spans="1:13" s="1" customFormat="1" ht="14.25">
      <c r="A61" s="36" t="s">
        <v>142</v>
      </c>
      <c r="B61" s="6" t="s">
        <v>143</v>
      </c>
      <c r="C61" s="15" t="s">
        <v>144</v>
      </c>
      <c r="D61" s="16" t="s">
        <v>17</v>
      </c>
      <c r="E61" s="17"/>
      <c r="F61" s="9">
        <v>73</v>
      </c>
      <c r="G61" s="9">
        <v>32</v>
      </c>
      <c r="H61" s="9">
        <v>1</v>
      </c>
      <c r="I61" s="9">
        <v>1</v>
      </c>
      <c r="J61" s="9" t="s">
        <v>18</v>
      </c>
      <c r="K61" s="9" t="s">
        <v>138</v>
      </c>
      <c r="L61" s="9">
        <v>347</v>
      </c>
      <c r="M61" s="20" t="s">
        <v>19</v>
      </c>
    </row>
    <row r="62" spans="1:13" s="1" customFormat="1" ht="14.25">
      <c r="A62" s="38" t="s">
        <v>145</v>
      </c>
      <c r="B62" s="54" t="s">
        <v>53</v>
      </c>
      <c r="C62" s="15" t="s">
        <v>146</v>
      </c>
      <c r="D62" s="16" t="s">
        <v>17</v>
      </c>
      <c r="E62" s="17"/>
      <c r="F62" s="9">
        <v>652</v>
      </c>
      <c r="G62" s="9">
        <v>92</v>
      </c>
      <c r="H62" s="9">
        <v>4</v>
      </c>
      <c r="I62" s="9">
        <v>2</v>
      </c>
      <c r="J62" s="9" t="s">
        <v>18</v>
      </c>
      <c r="K62" s="9" t="s">
        <v>18</v>
      </c>
      <c r="L62" s="9">
        <v>225</v>
      </c>
      <c r="M62" s="20" t="s">
        <v>19</v>
      </c>
    </row>
    <row r="63" spans="1:13" s="1" customFormat="1" ht="14.25">
      <c r="A63" s="39" t="s">
        <v>147</v>
      </c>
      <c r="B63" s="58"/>
      <c r="C63" s="18" t="s">
        <v>148</v>
      </c>
      <c r="D63" s="19" t="s">
        <v>17</v>
      </c>
      <c r="E63" s="17"/>
      <c r="F63" s="9">
        <v>292</v>
      </c>
      <c r="G63" s="9">
        <v>27</v>
      </c>
      <c r="H63" s="9">
        <v>1</v>
      </c>
      <c r="I63" s="9"/>
      <c r="J63" s="9" t="s">
        <v>18</v>
      </c>
      <c r="K63" s="9" t="s">
        <v>18</v>
      </c>
      <c r="L63" s="9">
        <v>229</v>
      </c>
      <c r="M63" s="20" t="s">
        <v>19</v>
      </c>
    </row>
    <row r="64" spans="1:13" s="1" customFormat="1" ht="14.25">
      <c r="A64" s="38" t="s">
        <v>149</v>
      </c>
      <c r="B64" s="6" t="s">
        <v>56</v>
      </c>
      <c r="C64" s="15" t="s">
        <v>150</v>
      </c>
      <c r="D64" s="16" t="s">
        <v>139</v>
      </c>
      <c r="E64" s="17"/>
      <c r="F64" s="9">
        <v>8</v>
      </c>
      <c r="G64" s="9">
        <v>8</v>
      </c>
      <c r="H64" s="9"/>
      <c r="I64" s="9"/>
      <c r="J64" s="9" t="s">
        <v>18</v>
      </c>
      <c r="K64" s="9" t="s">
        <v>18</v>
      </c>
      <c r="L64" s="9" t="s">
        <v>18</v>
      </c>
      <c r="M64" s="20" t="s">
        <v>27</v>
      </c>
    </row>
    <row r="65" spans="1:13" s="1" customFormat="1" ht="14.25">
      <c r="A65" s="59" t="s">
        <v>151</v>
      </c>
      <c r="B65" s="60" t="s">
        <v>76</v>
      </c>
      <c r="C65" s="15" t="s">
        <v>152</v>
      </c>
      <c r="D65" s="16" t="s">
        <v>17</v>
      </c>
      <c r="E65" s="17"/>
      <c r="F65" s="9">
        <v>12</v>
      </c>
      <c r="G65" s="9">
        <v>40</v>
      </c>
      <c r="H65" s="9"/>
      <c r="I65" s="9">
        <v>1</v>
      </c>
      <c r="J65" s="9" t="s">
        <v>18</v>
      </c>
      <c r="K65" s="9" t="s">
        <v>18</v>
      </c>
      <c r="L65" s="9" t="s">
        <v>18</v>
      </c>
      <c r="M65" s="30" t="s">
        <v>81</v>
      </c>
    </row>
    <row r="66" spans="1:13" s="1" customFormat="1" ht="14.25">
      <c r="A66" s="58"/>
      <c r="B66" s="61"/>
      <c r="C66" s="15" t="s">
        <v>152</v>
      </c>
      <c r="D66" s="16" t="s">
        <v>139</v>
      </c>
      <c r="E66" s="17"/>
      <c r="F66" s="9">
        <v>1</v>
      </c>
      <c r="G66" s="9">
        <v>8</v>
      </c>
      <c r="H66" s="9"/>
      <c r="I66" s="9"/>
      <c r="J66" s="9" t="s">
        <v>18</v>
      </c>
      <c r="K66" s="9" t="s">
        <v>18</v>
      </c>
      <c r="L66" s="9" t="s">
        <v>18</v>
      </c>
      <c r="M66" s="30" t="s">
        <v>81</v>
      </c>
    </row>
    <row r="67" spans="1:13" s="1" customFormat="1" ht="14.25">
      <c r="A67" s="59" t="s">
        <v>153</v>
      </c>
      <c r="B67" s="61"/>
      <c r="C67" s="15" t="s">
        <v>154</v>
      </c>
      <c r="D67" s="16" t="s">
        <v>17</v>
      </c>
      <c r="E67" s="17"/>
      <c r="F67" s="9">
        <v>0</v>
      </c>
      <c r="G67" s="9">
        <v>0</v>
      </c>
      <c r="H67" s="9"/>
      <c r="I67" s="9"/>
      <c r="J67" s="9"/>
      <c r="K67" s="9"/>
      <c r="L67" s="9"/>
      <c r="M67" s="20"/>
    </row>
    <row r="68" spans="1:13" s="1" customFormat="1" ht="14.25">
      <c r="A68" s="55"/>
      <c r="B68" s="61"/>
      <c r="C68" s="15" t="s">
        <v>154</v>
      </c>
      <c r="D68" s="16" t="s">
        <v>139</v>
      </c>
      <c r="E68" s="17"/>
      <c r="F68" s="9">
        <v>0</v>
      </c>
      <c r="G68" s="9">
        <v>0</v>
      </c>
      <c r="H68" s="9"/>
      <c r="I68" s="9"/>
      <c r="J68" s="9"/>
      <c r="K68" s="9"/>
      <c r="L68" s="9"/>
      <c r="M68" s="20"/>
    </row>
    <row r="69" spans="1:13" s="1" customFormat="1" ht="14.25">
      <c r="A69" s="65" t="s">
        <v>155</v>
      </c>
      <c r="B69" s="57" t="s">
        <v>79</v>
      </c>
      <c r="C69" s="15" t="s">
        <v>156</v>
      </c>
      <c r="D69" s="16" t="s">
        <v>17</v>
      </c>
      <c r="E69" s="17" t="s">
        <v>137</v>
      </c>
      <c r="F69" s="9">
        <v>15</v>
      </c>
      <c r="G69" s="9">
        <v>22</v>
      </c>
      <c r="H69" s="9"/>
      <c r="I69" s="9"/>
      <c r="J69" s="9" t="s">
        <v>18</v>
      </c>
      <c r="K69" s="9" t="s">
        <v>18</v>
      </c>
      <c r="L69" s="9" t="s">
        <v>18</v>
      </c>
      <c r="M69" s="20" t="s">
        <v>21</v>
      </c>
    </row>
    <row r="70" spans="1:13" s="1" customFormat="1" ht="14.25">
      <c r="A70" s="57"/>
      <c r="B70" s="57"/>
      <c r="C70" s="15" t="s">
        <v>156</v>
      </c>
      <c r="D70" s="16" t="s">
        <v>139</v>
      </c>
      <c r="E70" s="17"/>
      <c r="F70" s="9">
        <v>0</v>
      </c>
      <c r="G70" s="44">
        <v>0</v>
      </c>
      <c r="H70" s="9"/>
      <c r="I70" s="9"/>
      <c r="J70" s="9"/>
      <c r="K70" s="9"/>
      <c r="L70" s="9"/>
      <c r="M70" s="20"/>
    </row>
    <row r="71" spans="1:13" s="1" customFormat="1" ht="14.25">
      <c r="A71" s="65" t="s">
        <v>157</v>
      </c>
      <c r="B71" s="57" t="s">
        <v>83</v>
      </c>
      <c r="C71" s="15" t="s">
        <v>158</v>
      </c>
      <c r="D71" s="16" t="s">
        <v>17</v>
      </c>
      <c r="E71" s="17"/>
      <c r="F71" s="9">
        <v>1</v>
      </c>
      <c r="G71" s="9">
        <v>14</v>
      </c>
      <c r="H71" s="9"/>
      <c r="I71" s="9">
        <v>1</v>
      </c>
      <c r="J71" s="9" t="s">
        <v>18</v>
      </c>
      <c r="K71" s="9" t="s">
        <v>18</v>
      </c>
      <c r="L71" s="9" t="s">
        <v>18</v>
      </c>
      <c r="M71" s="20" t="s">
        <v>81</v>
      </c>
    </row>
    <row r="72" spans="1:13" s="1" customFormat="1" ht="14.25">
      <c r="A72" s="57"/>
      <c r="B72" s="57"/>
      <c r="C72" s="15" t="s">
        <v>158</v>
      </c>
      <c r="D72" s="16" t="s">
        <v>139</v>
      </c>
      <c r="E72" s="17"/>
      <c r="F72" s="9">
        <v>0</v>
      </c>
      <c r="G72" s="9">
        <v>6</v>
      </c>
      <c r="H72" s="9"/>
      <c r="I72" s="9"/>
      <c r="J72" s="9" t="s">
        <v>18</v>
      </c>
      <c r="K72" s="9" t="s">
        <v>18</v>
      </c>
      <c r="L72" s="9" t="s">
        <v>18</v>
      </c>
      <c r="M72" s="20" t="s">
        <v>81</v>
      </c>
    </row>
    <row r="73" spans="1:13" s="1" customFormat="1" ht="14.25">
      <c r="A73" s="59" t="s">
        <v>159</v>
      </c>
      <c r="B73" s="57"/>
      <c r="C73" s="15" t="s">
        <v>160</v>
      </c>
      <c r="D73" s="16" t="s">
        <v>17</v>
      </c>
      <c r="E73" s="17"/>
      <c r="F73" s="9">
        <v>20</v>
      </c>
      <c r="G73" s="9">
        <v>13</v>
      </c>
      <c r="H73" s="9"/>
      <c r="I73" s="9"/>
      <c r="J73" s="9" t="s">
        <v>18</v>
      </c>
      <c r="K73" s="9" t="s">
        <v>18</v>
      </c>
      <c r="L73" s="9" t="s">
        <v>18</v>
      </c>
      <c r="M73" s="20" t="s">
        <v>21</v>
      </c>
    </row>
    <row r="74" spans="1:13" s="1" customFormat="1" ht="14.25">
      <c r="A74" s="58"/>
      <c r="B74" s="57"/>
      <c r="C74" s="15" t="s">
        <v>160</v>
      </c>
      <c r="D74" s="16" t="s">
        <v>139</v>
      </c>
      <c r="E74" s="17"/>
      <c r="F74" s="9">
        <v>0</v>
      </c>
      <c r="G74" s="9">
        <v>5</v>
      </c>
      <c r="H74" s="9"/>
      <c r="I74" s="9"/>
      <c r="J74" s="9" t="s">
        <v>18</v>
      </c>
      <c r="K74" s="9" t="s">
        <v>18</v>
      </c>
      <c r="L74" s="9" t="s">
        <v>18</v>
      </c>
      <c r="M74" s="30" t="s">
        <v>81</v>
      </c>
    </row>
    <row r="75" spans="1:13" s="1" customFormat="1" ht="14.25">
      <c r="A75" s="40" t="s">
        <v>161</v>
      </c>
      <c r="B75" s="14" t="s">
        <v>91</v>
      </c>
      <c r="C75" s="15" t="s">
        <v>162</v>
      </c>
      <c r="D75" s="16" t="s">
        <v>139</v>
      </c>
      <c r="E75" s="17"/>
      <c r="F75" s="9">
        <v>29</v>
      </c>
      <c r="G75" s="9">
        <v>36</v>
      </c>
      <c r="H75" s="9"/>
      <c r="I75" s="9">
        <v>1</v>
      </c>
      <c r="J75" s="9" t="s">
        <v>18</v>
      </c>
      <c r="K75" s="9" t="s">
        <v>18</v>
      </c>
      <c r="L75" s="9" t="s">
        <v>18</v>
      </c>
      <c r="M75" s="20" t="s">
        <v>27</v>
      </c>
    </row>
    <row r="76" spans="1:13" s="1" customFormat="1" ht="14.25">
      <c r="A76" s="36" t="s">
        <v>163</v>
      </c>
      <c r="B76" s="54" t="s">
        <v>100</v>
      </c>
      <c r="C76" s="15" t="s">
        <v>164</v>
      </c>
      <c r="D76" s="16" t="s">
        <v>17</v>
      </c>
      <c r="E76" s="17"/>
      <c r="F76" s="9">
        <v>73</v>
      </c>
      <c r="G76" s="9">
        <v>18</v>
      </c>
      <c r="H76" s="9"/>
      <c r="I76" s="9"/>
      <c r="J76" s="9" t="s">
        <v>18</v>
      </c>
      <c r="K76" s="9" t="s">
        <v>18</v>
      </c>
      <c r="L76" s="9">
        <v>366</v>
      </c>
      <c r="M76" s="20" t="s">
        <v>19</v>
      </c>
    </row>
    <row r="77" spans="1:13" s="1" customFormat="1" ht="14.25">
      <c r="A77" s="36" t="s">
        <v>165</v>
      </c>
      <c r="B77" s="55"/>
      <c r="C77" s="15" t="s">
        <v>166</v>
      </c>
      <c r="D77" s="16" t="s">
        <v>17</v>
      </c>
      <c r="E77" s="17"/>
      <c r="F77" s="9">
        <v>40</v>
      </c>
      <c r="G77" s="9">
        <v>18</v>
      </c>
      <c r="H77" s="9"/>
      <c r="I77" s="9"/>
      <c r="J77" s="9" t="s">
        <v>18</v>
      </c>
      <c r="K77" s="9" t="s">
        <v>18</v>
      </c>
      <c r="L77" s="9">
        <v>361</v>
      </c>
      <c r="M77" s="20" t="s">
        <v>19</v>
      </c>
    </row>
    <row r="78" spans="1:13" s="1" customFormat="1" ht="14.25">
      <c r="A78" s="36" t="s">
        <v>167</v>
      </c>
      <c r="B78" s="6" t="s">
        <v>105</v>
      </c>
      <c r="C78" s="15" t="s">
        <v>168</v>
      </c>
      <c r="D78" s="16" t="s">
        <v>17</v>
      </c>
      <c r="E78" s="17"/>
      <c r="F78" s="9">
        <v>34</v>
      </c>
      <c r="G78" s="9">
        <v>24</v>
      </c>
      <c r="H78" s="9">
        <v>1</v>
      </c>
      <c r="I78" s="9"/>
      <c r="J78" s="9" t="s">
        <v>18</v>
      </c>
      <c r="K78" s="9" t="s">
        <v>18</v>
      </c>
      <c r="L78" s="9">
        <v>352</v>
      </c>
      <c r="M78" s="20" t="s">
        <v>19</v>
      </c>
    </row>
    <row r="79" spans="1:13" s="1" customFormat="1" ht="14.25">
      <c r="A79" s="59" t="s">
        <v>169</v>
      </c>
      <c r="B79" s="57" t="s">
        <v>113</v>
      </c>
      <c r="C79" s="22" t="s">
        <v>170</v>
      </c>
      <c r="D79" s="23" t="s">
        <v>17</v>
      </c>
      <c r="E79" s="17"/>
      <c r="F79" s="9">
        <v>2</v>
      </c>
      <c r="G79" s="9">
        <v>16</v>
      </c>
      <c r="H79" s="9"/>
      <c r="I79" s="9"/>
      <c r="J79" s="9" t="s">
        <v>18</v>
      </c>
      <c r="K79" s="9" t="s">
        <v>18</v>
      </c>
      <c r="L79" s="9" t="s">
        <v>18</v>
      </c>
      <c r="M79" s="20" t="s">
        <v>27</v>
      </c>
    </row>
    <row r="80" spans="1:13" s="1" customFormat="1" ht="14.25">
      <c r="A80" s="62"/>
      <c r="B80" s="57"/>
      <c r="C80" s="15" t="s">
        <v>170</v>
      </c>
      <c r="D80" s="16" t="s">
        <v>139</v>
      </c>
      <c r="E80" s="17"/>
      <c r="F80" s="9">
        <v>0</v>
      </c>
      <c r="G80" s="9">
        <v>4</v>
      </c>
      <c r="H80" s="9"/>
      <c r="I80" s="9">
        <v>1</v>
      </c>
      <c r="J80" s="9" t="s">
        <v>18</v>
      </c>
      <c r="K80" s="9" t="s">
        <v>18</v>
      </c>
      <c r="L80" s="9" t="s">
        <v>18</v>
      </c>
      <c r="M80" s="20" t="s">
        <v>27</v>
      </c>
    </row>
    <row r="81" spans="1:13" s="1" customFormat="1" ht="14.25">
      <c r="A81" s="63" t="s">
        <v>171</v>
      </c>
      <c r="B81" s="60" t="s">
        <v>172</v>
      </c>
      <c r="C81" s="15" t="s">
        <v>173</v>
      </c>
      <c r="D81" s="16" t="s">
        <v>17</v>
      </c>
      <c r="E81" s="17"/>
      <c r="F81" s="9">
        <v>20</v>
      </c>
      <c r="G81" s="9">
        <v>67</v>
      </c>
      <c r="H81" s="9"/>
      <c r="I81" s="9">
        <v>1</v>
      </c>
      <c r="J81" s="9"/>
      <c r="K81" s="9"/>
      <c r="L81" s="9"/>
      <c r="M81" s="20"/>
    </row>
    <row r="82" spans="1:13" s="1" customFormat="1" ht="14.25">
      <c r="A82" s="64"/>
      <c r="B82" s="66"/>
      <c r="C82" s="15" t="s">
        <v>173</v>
      </c>
      <c r="D82" s="16" t="s">
        <v>139</v>
      </c>
      <c r="E82" s="17"/>
      <c r="F82" s="9">
        <v>157</v>
      </c>
      <c r="G82" s="9">
        <v>208</v>
      </c>
      <c r="H82" s="9"/>
      <c r="I82" s="9"/>
      <c r="J82" s="9"/>
      <c r="K82" s="9"/>
      <c r="L82" s="9"/>
      <c r="M82" s="20"/>
    </row>
    <row r="83" spans="1:13" s="1" customFormat="1" ht="14.25">
      <c r="A83" s="59" t="s">
        <v>174</v>
      </c>
      <c r="B83" s="54" t="s">
        <v>175</v>
      </c>
      <c r="C83" s="15" t="s">
        <v>176</v>
      </c>
      <c r="D83" s="16" t="s">
        <v>17</v>
      </c>
      <c r="E83" s="17" t="s">
        <v>137</v>
      </c>
      <c r="F83" s="9">
        <v>47</v>
      </c>
      <c r="G83" s="9">
        <v>38</v>
      </c>
      <c r="H83" s="9">
        <v>2</v>
      </c>
      <c r="I83" s="9"/>
      <c r="J83" s="9" t="s">
        <v>18</v>
      </c>
      <c r="K83" s="9" t="s">
        <v>18</v>
      </c>
      <c r="L83" s="9" t="s">
        <v>18</v>
      </c>
      <c r="M83" s="20" t="s">
        <v>19</v>
      </c>
    </row>
    <row r="84" spans="1:13" s="1" customFormat="1" ht="14.25">
      <c r="A84" s="58"/>
      <c r="B84" s="58"/>
      <c r="C84" s="15" t="s">
        <v>176</v>
      </c>
      <c r="D84" s="16" t="s">
        <v>139</v>
      </c>
      <c r="E84" s="17"/>
      <c r="F84" s="9">
        <v>5</v>
      </c>
      <c r="G84" s="9">
        <v>18</v>
      </c>
      <c r="H84" s="9"/>
      <c r="I84" s="9"/>
      <c r="J84" s="9" t="s">
        <v>18</v>
      </c>
      <c r="K84" s="9" t="s">
        <v>18</v>
      </c>
      <c r="L84" s="9" t="s">
        <v>18</v>
      </c>
      <c r="M84" s="30" t="s">
        <v>81</v>
      </c>
    </row>
    <row r="85" spans="1:13" s="1" customFormat="1" ht="14.25">
      <c r="A85" s="59" t="s">
        <v>177</v>
      </c>
      <c r="B85" s="54" t="s">
        <v>178</v>
      </c>
      <c r="C85" s="15" t="s">
        <v>179</v>
      </c>
      <c r="D85" s="16" t="s">
        <v>17</v>
      </c>
      <c r="E85" s="17"/>
      <c r="F85" s="9">
        <v>9</v>
      </c>
      <c r="G85" s="9">
        <v>41</v>
      </c>
      <c r="H85" s="9" t="s">
        <v>137</v>
      </c>
      <c r="I85" s="9">
        <v>1</v>
      </c>
      <c r="J85" s="9" t="s">
        <v>18</v>
      </c>
      <c r="K85" s="9" t="s">
        <v>18</v>
      </c>
      <c r="L85" s="9" t="s">
        <v>18</v>
      </c>
      <c r="M85" s="30" t="s">
        <v>81</v>
      </c>
    </row>
    <row r="86" spans="1:13" s="1" customFormat="1" ht="14.25">
      <c r="A86" s="58"/>
      <c r="B86" s="58"/>
      <c r="C86" s="15" t="s">
        <v>179</v>
      </c>
      <c r="D86" s="16" t="s">
        <v>139</v>
      </c>
      <c r="E86" s="17" t="s">
        <v>137</v>
      </c>
      <c r="F86" s="9">
        <v>0</v>
      </c>
      <c r="G86" s="9">
        <v>27</v>
      </c>
      <c r="H86" s="9"/>
      <c r="I86" s="9">
        <v>1</v>
      </c>
      <c r="J86" s="9" t="s">
        <v>18</v>
      </c>
      <c r="K86" s="9" t="s">
        <v>18</v>
      </c>
      <c r="L86" s="9" t="s">
        <v>18</v>
      </c>
      <c r="M86" s="30" t="s">
        <v>81</v>
      </c>
    </row>
    <row r="87" spans="1:13" ht="14.25">
      <c r="A87" s="12" t="s">
        <v>128</v>
      </c>
      <c r="B87" s="12"/>
      <c r="C87" s="24"/>
      <c r="D87" s="24"/>
      <c r="E87" s="12">
        <f>SUM(E56:E86)</f>
        <v>0</v>
      </c>
      <c r="F87" s="25">
        <f>SUM(F56:F86)</f>
        <v>1550</v>
      </c>
      <c r="G87" s="25">
        <f>SUM(G56:G86)</f>
        <v>858</v>
      </c>
      <c r="H87" s="12">
        <f>SUM(H56:H86)</f>
        <v>9</v>
      </c>
      <c r="I87" s="12">
        <f>SUM(I56:I86)</f>
        <v>12</v>
      </c>
      <c r="J87" s="31"/>
      <c r="K87" s="31"/>
      <c r="L87" s="31"/>
      <c r="M87" s="32"/>
    </row>
    <row r="88" spans="1:12" ht="14.25">
      <c r="A88" s="26"/>
      <c r="B88" s="26"/>
      <c r="C88" s="3"/>
      <c r="D88" s="3"/>
      <c r="H88" s="27"/>
      <c r="I88" s="33"/>
      <c r="J88" s="33"/>
      <c r="K88" s="33"/>
      <c r="L88" s="34"/>
    </row>
    <row r="89" spans="3:12" ht="14.25">
      <c r="C89" s="28" t="s">
        <v>180</v>
      </c>
      <c r="D89" s="28"/>
      <c r="F89" s="29">
        <f>F50+F87</f>
        <v>2159</v>
      </c>
      <c r="G89" s="29">
        <f>G50+G87</f>
        <v>1423</v>
      </c>
      <c r="H89" s="27"/>
      <c r="I89" s="35" t="s">
        <v>137</v>
      </c>
      <c r="J89" s="34"/>
      <c r="K89" s="34"/>
      <c r="L89" s="34"/>
    </row>
    <row r="90" spans="8:12" ht="14.25">
      <c r="H90" s="27"/>
      <c r="I90" s="27"/>
      <c r="J90" s="34"/>
      <c r="K90" s="34"/>
      <c r="L90" s="34"/>
    </row>
    <row r="91" ht="14.25">
      <c r="A91" s="41" t="s">
        <v>181</v>
      </c>
    </row>
    <row r="92" ht="14.25">
      <c r="A92" s="42" t="s">
        <v>182</v>
      </c>
    </row>
    <row r="93" ht="14.25">
      <c r="A93" s="42" t="s">
        <v>183</v>
      </c>
    </row>
    <row r="94" ht="14.25">
      <c r="A94" s="42" t="s">
        <v>184</v>
      </c>
    </row>
    <row r="95" ht="14.25">
      <c r="A95" s="43" t="s">
        <v>185</v>
      </c>
    </row>
    <row r="96" ht="14.25">
      <c r="A96" s="43" t="s">
        <v>186</v>
      </c>
    </row>
  </sheetData>
  <sheetProtection/>
  <mergeCells count="53">
    <mergeCell ref="M2:M3"/>
    <mergeCell ref="M54:M55"/>
    <mergeCell ref="G2:G3"/>
    <mergeCell ref="G54:G55"/>
    <mergeCell ref="H2:H3"/>
    <mergeCell ref="H54:H55"/>
    <mergeCell ref="I2:I3"/>
    <mergeCell ref="I54:I55"/>
    <mergeCell ref="D2:D3"/>
    <mergeCell ref="D54:D55"/>
    <mergeCell ref="E2:E3"/>
    <mergeCell ref="E54:E55"/>
    <mergeCell ref="F2:F3"/>
    <mergeCell ref="F54:F55"/>
    <mergeCell ref="B79:B80"/>
    <mergeCell ref="B81:B82"/>
    <mergeCell ref="B83:B84"/>
    <mergeCell ref="B85:B86"/>
    <mergeCell ref="C2:C3"/>
    <mergeCell ref="C54:C55"/>
    <mergeCell ref="B54:B55"/>
    <mergeCell ref="B58:B60"/>
    <mergeCell ref="B62:B63"/>
    <mergeCell ref="B65:B68"/>
    <mergeCell ref="B69:B70"/>
    <mergeCell ref="B71:B74"/>
    <mergeCell ref="A79:A80"/>
    <mergeCell ref="A81:A82"/>
    <mergeCell ref="A83:A84"/>
    <mergeCell ref="A69:A70"/>
    <mergeCell ref="A71:A72"/>
    <mergeCell ref="A73:A74"/>
    <mergeCell ref="B76:B77"/>
    <mergeCell ref="A85:A86"/>
    <mergeCell ref="B2:B3"/>
    <mergeCell ref="B4:B5"/>
    <mergeCell ref="B6:B12"/>
    <mergeCell ref="B14:B18"/>
    <mergeCell ref="B21:B28"/>
    <mergeCell ref="B31:B32"/>
    <mergeCell ref="A58:A59"/>
    <mergeCell ref="A65:A66"/>
    <mergeCell ref="A67:A68"/>
    <mergeCell ref="A1:M1"/>
    <mergeCell ref="J2:L2"/>
    <mergeCell ref="A53:M53"/>
    <mergeCell ref="J54:L54"/>
    <mergeCell ref="A2:A3"/>
    <mergeCell ref="A54:A55"/>
    <mergeCell ref="B34:B37"/>
    <mergeCell ref="B38:B39"/>
    <mergeCell ref="B40:B41"/>
    <mergeCell ref="B44:B49"/>
  </mergeCells>
  <printOptions/>
  <pageMargins left="0.31" right="0.31" top="0.75" bottom="0.7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xbany</cp:lastModifiedBy>
  <cp:lastPrinted>2016-11-22T01:01:55Z</cp:lastPrinted>
  <dcterms:created xsi:type="dcterms:W3CDTF">2011-11-07T02:47:12Z</dcterms:created>
  <dcterms:modified xsi:type="dcterms:W3CDTF">2017-03-19T08:49:48Z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